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H6" i="5"/>
  <c r="H10" i="5" s="1"/>
  <c r="G6" i="5"/>
  <c r="G10" i="5" s="1"/>
  <c r="F6" i="5"/>
  <c r="F10" i="5" s="1"/>
  <c r="E6" i="5"/>
  <c r="E10" i="5" s="1"/>
  <c r="K10" i="5" l="1"/>
  <c r="O10" i="5"/>
  <c r="F12" i="5"/>
  <c r="N10" i="5"/>
  <c r="L10" i="5"/>
  <c r="H12" i="5"/>
  <c r="M10" i="5"/>
  <c r="E12" i="5"/>
  <c r="M12" i="5" s="1"/>
  <c r="I12" i="5"/>
  <c r="G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<sst xmlns="http://schemas.openxmlformats.org/spreadsheetml/2006/main" count="70" uniqueCount="29">
  <si>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</si>
  <si>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</si>
  <si>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</si>
  <si>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</si>
  <si>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</si>
  <si>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</si>
  <si>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</si>
  <si>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</si>
  <si>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</si>
  <si>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</si>
  <si>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</si>
  <si>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</si>
  <si>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</si>
  <si>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</si>
  <si>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</si>
  <si>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</si>
  <si>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</si>
  <si>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</si>
  <si>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</si>
  <si>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</si>
  <si>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</si>
  <si>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</si>
  <si>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</si>
  <si>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</si>
  <si>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</si>
  <si>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Timo Partanen</t>
  </si>
  <si>
    <t>10.</t>
  </si>
  <si>
    <t>KPK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</si>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</sst>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7" t="s">
        <v>25</v>
      </c>
      <c r="C1" s="2"/>
      <c r="D1" s="3"/>
      <c r="E1" s="4"/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>
        <v>1996</v>
      </c>
      <c r="C4" s="12" t="s">
        <v>26</v>
      </c>
      <c r="D4" s="1" t="s">
        <v>27</v>
      </c>
      <c r="E4" s="12">
        <v>12</v>
      </c>
      <c r="F4" s="12">
        <v>0</v>
      </c>
      <c r="G4" s="12">
        <v>2</v>
      </c>
      <c r="H4" s="12">
        <v>4</v>
      </c>
      <c r="I4" s="12">
        <v>17</v>
      </c>
      <c r="J4" s="31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/>
      <c r="Y4" s="12"/>
      <c r="Z4" s="65"/>
      <c r="AA4" s="12"/>
      <c r="AB4" s="12"/>
      <c r="AC4" s="12"/>
      <c r="AD4" s="12"/>
      <c r="AE4" s="12"/>
      <c r="AF4" s="66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>
        <v>1997</v>
      </c>
      <c r="C5" s="12" t="s">
        <v>28</v>
      </c>
      <c r="D5" s="1" t="s">
        <v>27</v>
      </c>
      <c r="E5" s="12">
        <v>26</v>
      </c>
      <c r="F5" s="12">
        <v>0</v>
      </c>
      <c r="G5" s="12">
        <v>5</v>
      </c>
      <c r="H5" s="12">
        <v>18</v>
      </c>
      <c r="I5" s="12">
        <v>75</v>
      </c>
      <c r="J5" s="31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/>
      <c r="Y5" s="12"/>
      <c r="Z5" s="65"/>
      <c r="AA5" s="12"/>
      <c r="AB5" s="12"/>
      <c r="AC5" s="12"/>
      <c r="AD5" s="12"/>
      <c r="AE5" s="12"/>
      <c r="AF5" s="66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4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ht="14.25" x14ac:dyDescent="0.2">
      <c r="A6" s="15"/>
      <c r="B6" s="59" t="s">
        <v>13</v>
      </c>
      <c r="C6" s="60"/>
      <c r="D6" s="61"/>
      <c r="E6" s="35">
        <f>SUM(E4:E5)</f>
        <v>38</v>
      </c>
      <c r="F6" s="35">
        <f>SUM(F4:F5)</f>
        <v>0</v>
      </c>
      <c r="G6" s="35">
        <f>SUM(G4:G5)</f>
        <v>7</v>
      </c>
      <c r="H6" s="35">
        <f>SUM(H4:H5)</f>
        <v>22</v>
      </c>
      <c r="I6" s="35">
        <f>SUM(I4:I5)</f>
        <v>92</v>
      </c>
      <c r="J6" s="36">
        <v>0</v>
      </c>
      <c r="K6" s="20">
        <f>SUM(K4:K5)</f>
        <v>0</v>
      </c>
      <c r="L6" s="17"/>
      <c r="M6" s="28"/>
      <c r="N6" s="39"/>
      <c r="O6" s="40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4">
        <v>0</v>
      </c>
      <c r="W6" s="20">
        <f>SUM(W4:W5)</f>
        <v>0</v>
      </c>
      <c r="X6" s="62" t="s">
        <v>13</v>
      </c>
      <c r="Y6" s="11"/>
      <c r="Z6" s="9"/>
      <c r="AA6" s="35">
        <f>SUM(AA4:AA5)</f>
        <v>0</v>
      </c>
      <c r="AB6" s="35">
        <f>SUM(AB4:AB5)</f>
        <v>0</v>
      </c>
      <c r="AC6" s="35">
        <f>SUM(AC4:AC5)</f>
        <v>0</v>
      </c>
      <c r="AD6" s="35">
        <f>SUM(AD4:AD5)</f>
        <v>0</v>
      </c>
      <c r="AE6" s="35">
        <f>SUM(AE4:AE5)</f>
        <v>0</v>
      </c>
      <c r="AF6" s="36">
        <v>0</v>
      </c>
      <c r="AG6" s="20">
        <f>SUM(AG4:AG5)</f>
        <v>0</v>
      </c>
      <c r="AH6" s="17"/>
      <c r="AI6" s="28"/>
      <c r="AJ6" s="39"/>
      <c r="AK6" s="40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SUM(AS4:AS5)</f>
        <v>0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5"/>
      <c r="C7" s="15"/>
      <c r="D7" s="15"/>
      <c r="E7" s="15"/>
      <c r="F7" s="15"/>
      <c r="G7" s="15"/>
      <c r="H7" s="15"/>
      <c r="I7" s="15"/>
      <c r="J7" s="37"/>
      <c r="K7" s="18"/>
      <c r="L7" s="10"/>
      <c r="M7" s="10"/>
      <c r="N7" s="10"/>
      <c r="O7" s="10"/>
      <c r="P7" s="15"/>
      <c r="Q7" s="15"/>
      <c r="R7" s="16"/>
      <c r="S7" s="15"/>
      <c r="T7" s="15"/>
      <c r="U7" s="10"/>
      <c r="V7" s="10"/>
      <c r="W7" s="18"/>
      <c r="X7" s="15"/>
      <c r="Y7" s="15"/>
      <c r="Z7" s="15"/>
      <c r="AA7" s="15"/>
      <c r="AB7" s="15"/>
      <c r="AC7" s="15"/>
      <c r="AD7" s="15"/>
      <c r="AE7" s="15"/>
      <c r="AF7" s="37"/>
      <c r="AG7" s="18"/>
      <c r="AH7" s="10"/>
      <c r="AI7" s="10"/>
      <c r="AJ7" s="10"/>
      <c r="AK7" s="10"/>
      <c r="AL7" s="15"/>
      <c r="AM7" s="15"/>
      <c r="AN7" s="16"/>
      <c r="AO7" s="15"/>
      <c r="AP7" s="15"/>
      <c r="AQ7" s="10"/>
      <c r="AR7" s="10"/>
      <c r="AS7" s="18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6"/>
      <c r="R8" s="16" t="s">
        <v>10</v>
      </c>
      <c r="S8" s="16"/>
      <c r="T8" s="52" t="s">
        <v>24</v>
      </c>
      <c r="U8" s="10"/>
      <c r="V8" s="18"/>
      <c r="W8" s="18"/>
      <c r="X8" s="41"/>
      <c r="Y8" s="41"/>
      <c r="Z8" s="41"/>
      <c r="AA8" s="41"/>
      <c r="AB8" s="41"/>
      <c r="AC8" s="16"/>
      <c r="AD8" s="16"/>
      <c r="AE8" s="16"/>
      <c r="AF8" s="15"/>
      <c r="AG8" s="15"/>
      <c r="AH8" s="15"/>
      <c r="AI8" s="15"/>
      <c r="AJ8" s="15"/>
      <c r="AK8" s="15"/>
      <c r="AM8" s="18"/>
      <c r="AN8" s="41"/>
      <c r="AO8" s="41"/>
      <c r="AP8" s="41"/>
      <c r="AQ8" s="41"/>
      <c r="AR8" s="41"/>
      <c r="AS8" s="41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5" t="e">
        <f>PRODUCT(I9/J9)</f>
        <v>#DIV/0!</v>
      </c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6"/>
      <c r="AO9" s="16"/>
      <c r="AP9" s="16"/>
      <c r="AQ9" s="16"/>
      <c r="AR9" s="16"/>
      <c r="AS9" s="16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32" t="s">
        <v>11</v>
      </c>
      <c r="C10" s="33"/>
      <c r="D10" s="34"/>
      <c r="E10" s="45">
        <f>PRODUCT(E6+Q6)</f>
        <v>38</v>
      </c>
      <c r="F10" s="45">
        <f>PRODUCT(F6+R6)</f>
        <v>0</v>
      </c>
      <c r="G10" s="45">
        <f>PRODUCT(G6+S6)</f>
        <v>7</v>
      </c>
      <c r="H10" s="45">
        <f>PRODUCT(H6+T6)</f>
        <v>22</v>
      </c>
      <c r="I10" s="45">
        <f>PRODUCT(I6+U6)</f>
        <v>92</v>
      </c>
      <c r="J10" s="58">
        <v>0</v>
      </c>
      <c r="K10" s="15">
        <f>PRODUCT(K6+W6)</f>
        <v>0</v>
      </c>
      <c r="L10" s="51">
        <f>PRODUCT((F10+G10)/E10)</f>
        <v>0.18421052631578946</v>
      </c>
      <c r="M10" s="51">
        <f>PRODUCT(H10/E10)</f>
        <v>0.57894736842105265</v>
      </c>
      <c r="N10" s="51">
        <f>PRODUCT((F10+G10+H10)/E10)</f>
        <v>0.76315789473684215</v>
      </c>
      <c r="O10" s="51">
        <f>PRODUCT(I10/E10)</f>
        <v>2.4210526315789473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5"/>
      <c r="AH10" s="15"/>
      <c r="AI10" s="15"/>
      <c r="AJ10" s="16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9" t="s">
        <v>12</v>
      </c>
      <c r="C11" s="30"/>
      <c r="D11" s="29"/>
      <c r="E11" s="45">
        <f>PRODUCT(AA6+AM6)</f>
        <v>0</v>
      </c>
      <c r="F11" s="45">
        <f>PRODUCT(AB6+AN6)</f>
        <v>0</v>
      </c>
      <c r="G11" s="45">
        <f>PRODUCT(AC6+AO6)</f>
        <v>0</v>
      </c>
      <c r="H11" s="45">
        <f>PRODUCT(AD6+AP6)</f>
        <v>0</v>
      </c>
      <c r="I11" s="45">
        <f>PRODUCT(AE6+AQ6)</f>
        <v>0</v>
      </c>
      <c r="J11" s="58">
        <v>0</v>
      </c>
      <c r="K11" s="10">
        <f>PRODUCT(AG6+AS6)</f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5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5"/>
      <c r="AH11" s="15"/>
      <c r="AI11" s="15"/>
      <c r="AJ11" s="16"/>
      <c r="AK11" s="15"/>
      <c r="AL11" s="10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2" t="s">
        <v>13</v>
      </c>
      <c r="C12" s="43"/>
      <c r="D12" s="44"/>
      <c r="E12" s="45">
        <f>SUM(E9:E11)</f>
        <v>38</v>
      </c>
      <c r="F12" s="45">
        <f t="shared" ref="F12:I12" si="0">SUM(F9:F11)</f>
        <v>0</v>
      </c>
      <c r="G12" s="45">
        <f t="shared" si="0"/>
        <v>7</v>
      </c>
      <c r="H12" s="45">
        <f t="shared" si="0"/>
        <v>22</v>
      </c>
      <c r="I12" s="45">
        <f t="shared" si="0"/>
        <v>92</v>
      </c>
      <c r="J12" s="58">
        <v>0</v>
      </c>
      <c r="K12" s="15" t="e">
        <f>SUM(K9:K11)</f>
        <v>#DIV/0!</v>
      </c>
      <c r="L12" s="51">
        <f>PRODUCT((F12+G12)/E12)</f>
        <v>0.18421052631578946</v>
      </c>
      <c r="M12" s="51">
        <f>PRODUCT(H12/E12)</f>
        <v>0.57894736842105265</v>
      </c>
      <c r="N12" s="51">
        <f>PRODUCT((F12+G12+H12)/E12)</f>
        <v>0.76315789473684215</v>
      </c>
      <c r="O12" s="51">
        <f>PRODUCT(I12/E12)</f>
        <v>2.4210526315789473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0"/>
      <c r="F13" s="10"/>
      <c r="G13" s="10"/>
      <c r="H13" s="10"/>
      <c r="I13" s="10"/>
      <c r="J13" s="15"/>
      <c r="K13" s="15"/>
      <c r="L13" s="10"/>
      <c r="M13" s="10"/>
      <c r="N13" s="10"/>
      <c r="O13" s="10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5"/>
      <c r="AH51" s="15"/>
      <c r="AI51" s="15"/>
      <c r="AJ51" s="15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5"/>
      <c r="AH52" s="15"/>
      <c r="AI52" s="15"/>
      <c r="AJ52" s="15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5"/>
      <c r="AH53" s="15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5"/>
      <c r="AH85" s="15"/>
      <c r="AI85" s="15"/>
      <c r="AJ85" s="15"/>
      <c r="AK85" s="15"/>
      <c r="AL85" s="10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5"/>
      <c r="AH86" s="15"/>
      <c r="AI86" s="15"/>
      <c r="AJ86" s="15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5"/>
      <c r="AH87" s="15"/>
      <c r="AI87" s="15"/>
      <c r="AJ87" s="15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5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5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5"/>
      <c r="AH171" s="15"/>
      <c r="AI171" s="15"/>
      <c r="AJ171" s="15"/>
      <c r="AK171" s="15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5"/>
      <c r="AH172" s="15"/>
      <c r="AI172" s="15"/>
      <c r="AJ172" s="15"/>
      <c r="AK172" s="15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5"/>
      <c r="AH173" s="15"/>
      <c r="AI173" s="15"/>
      <c r="AJ173" s="15"/>
      <c r="AK173" s="15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5"/>
      <c r="AH174" s="15"/>
      <c r="AI174" s="15"/>
      <c r="AJ174" s="15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5"/>
      <c r="AH175" s="15"/>
      <c r="AI175" s="15"/>
      <c r="AJ175" s="15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5"/>
      <c r="AH176" s="15"/>
      <c r="AI176" s="15"/>
      <c r="AJ176" s="15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5"/>
      <c r="AH177" s="15"/>
      <c r="AI177" s="15"/>
      <c r="AJ177" s="15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5"/>
      <c r="AH178" s="15"/>
      <c r="AI178" s="15"/>
      <c r="AJ178" s="15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5"/>
      <c r="AH179" s="15"/>
      <c r="AI179" s="15"/>
      <c r="AJ179" s="15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5"/>
      <c r="AH180" s="15"/>
      <c r="AI180" s="15"/>
      <c r="AJ180" s="15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5"/>
      <c r="AH181" s="15"/>
      <c r="AI181" s="15"/>
      <c r="AJ181" s="15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5"/>
      <c r="AH182" s="15"/>
      <c r="AI182" s="15"/>
      <c r="AJ182" s="15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5"/>
      <c r="AH183" s="15"/>
      <c r="AI183" s="15"/>
      <c r="AJ183" s="15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5"/>
      <c r="AH184" s="15"/>
      <c r="AI184" s="15"/>
      <c r="AJ184" s="15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5"/>
      <c r="AH185" s="15"/>
      <c r="AI185" s="15"/>
      <c r="AJ185" s="15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5"/>
      <c r="AH186" s="15"/>
      <c r="AI186" s="15"/>
      <c r="AJ186" s="15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5"/>
      <c r="AH191" s="15"/>
      <c r="AI191" s="15"/>
      <c r="AJ191" s="15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5"/>
      <c r="AH192" s="15"/>
      <c r="AI192" s="15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5"/>
      <c r="AH193" s="15"/>
      <c r="AI193" s="15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5"/>
      <c r="AH194" s="15"/>
      <c r="AI194" s="15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5"/>
      <c r="AH195" s="15"/>
      <c r="AI195" s="15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5"/>
      <c r="AH196" s="15"/>
      <c r="AI196" s="15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5"/>
      <c r="AH197" s="15"/>
      <c r="AI197" s="15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5"/>
      <c r="AH198" s="15"/>
      <c r="AI198" s="15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5"/>
      <c r="AH199" s="15"/>
      <c r="AI199" s="15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5"/>
      <c r="AH200" s="15"/>
      <c r="AI200" s="15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5"/>
      <c r="AH201" s="15"/>
      <c r="AI201" s="15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2018-12-24T23:29:54Z</dcterms:modified>
</cp:coreProperties>
</file>