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<sst xmlns="http://schemas.openxmlformats.org/spreadsheetml/2006/main" count="69" uniqueCount="29">
  <si>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</si>
  <si>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</si>
  <si>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</si>
  <si>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</si>
  <si>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</si>
  <si>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</si>
  <si>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</si>
  <si>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</si>
  <si>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</si>
  <si>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</si>
  <si>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</si>
  <si>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</si>
  <si>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</si>
  <si>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</si>
  <si>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</si>
  <si>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</si>
  <si>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</si>
  <si>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</si>
  <si>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</si>
  <si>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</si>
  <si>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</si>
  <si>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</si>
  <si>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</si>
  <si>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</si>
  <si>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MäVi = Mäntyharjun Virkistys  (1920)</t>
  </si>
  <si>
    <t>Seppo Parta</t>
  </si>
  <si>
    <t>9.</t>
  </si>
  <si>
    <t>MäVi</t>
  </si>
  <si>
    <t>10.6.1980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</si>
</sst>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2007</v>
      </c>
      <c r="Y4" s="11" t="s">
        <v>26</v>
      </c>
      <c r="Z4" s="1" t="s">
        <v>27</v>
      </c>
      <c r="AA4" s="11">
        <v>19</v>
      </c>
      <c r="AB4" s="11">
        <v>1</v>
      </c>
      <c r="AC4" s="11">
        <v>4</v>
      </c>
      <c r="AD4" s="11">
        <v>12</v>
      </c>
      <c r="AE4" s="11">
        <v>38</v>
      </c>
      <c r="AF4" s="68">
        <v>0.48709999999999998</v>
      </c>
      <c r="AG4" s="69">
        <v>78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19</v>
      </c>
      <c r="AB5" s="35">
        <f>SUM(AB4:AB4)</f>
        <v>1</v>
      </c>
      <c r="AC5" s="35">
        <f>SUM(AC4:AC4)</f>
        <v>4</v>
      </c>
      <c r="AD5" s="35">
        <f>SUM(AD4:AD4)</f>
        <v>12</v>
      </c>
      <c r="AE5" s="35">
        <f>SUM(AE4:AE4)</f>
        <v>38</v>
      </c>
      <c r="AF5" s="36">
        <f>PRODUCT(AE5/AG5)</f>
        <v>0.48717948717948717</v>
      </c>
      <c r="AG5" s="20">
        <f>SUM(AG4:AG4)</f>
        <v>78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19</v>
      </c>
      <c r="F10" s="46">
        <f>PRODUCT(AB5+AN5)</f>
        <v>1</v>
      </c>
      <c r="G10" s="46">
        <f>PRODUCT(AC5+AO5)</f>
        <v>4</v>
      </c>
      <c r="H10" s="46">
        <f>PRODUCT(AD5+AP5)</f>
        <v>12</v>
      </c>
      <c r="I10" s="46">
        <f>PRODUCT(AE5+AQ5)</f>
        <v>38</v>
      </c>
      <c r="J10" s="59">
        <f>PRODUCT(I10/K10)</f>
        <v>0.48717948717948717</v>
      </c>
      <c r="K10" s="9">
        <f>PRODUCT(AG5+AS5)</f>
        <v>78</v>
      </c>
      <c r="L10" s="52">
        <f>PRODUCT((F10+G10)/E10)</f>
        <v>0.26315789473684209</v>
      </c>
      <c r="M10" s="52">
        <f>PRODUCT(H10/E10)</f>
        <v>0.63157894736842102</v>
      </c>
      <c r="N10" s="52">
        <f>PRODUCT((F10+G10+H10)/E10)</f>
        <v>0.89473684210526316</v>
      </c>
      <c r="O10" s="52">
        <f>PRODUCT(I10/E10)</f>
        <v>2</v>
      </c>
      <c r="Q10" s="16"/>
      <c r="R10" s="16"/>
      <c r="S10" s="15"/>
      <c r="T10" s="15"/>
      <c r="U10" s="15"/>
      <c r="V10" s="15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19</v>
      </c>
      <c r="F11" s="46">
        <f t="shared" ref="F11:I11" si="0">SUM(F8:F10)</f>
        <v>1</v>
      </c>
      <c r="G11" s="46">
        <f t="shared" si="0"/>
        <v>4</v>
      </c>
      <c r="H11" s="46">
        <f t="shared" si="0"/>
        <v>12</v>
      </c>
      <c r="I11" s="46">
        <f t="shared" si="0"/>
        <v>38</v>
      </c>
      <c r="J11" s="59">
        <f>PRODUCT(I11/K11)</f>
        <v>0.48717948717948717</v>
      </c>
      <c r="K11" s="15">
        <f>SUM(K8:K10)</f>
        <v>78</v>
      </c>
      <c r="L11" s="52">
        <f>PRODUCT((F11+G11)/E11)</f>
        <v>0.26315789473684209</v>
      </c>
      <c r="M11" s="52">
        <f>PRODUCT(H11/E11)</f>
        <v>0.63157894736842102</v>
      </c>
      <c r="N11" s="52">
        <f>PRODUCT((F11+G11+H11)/E11)</f>
        <v>0.89473684210526316</v>
      </c>
      <c r="O11" s="52">
        <f>PRODUCT(I11/E11)</f>
        <v>2</v>
      </c>
      <c r="Q11" s="9"/>
      <c r="R11" s="9"/>
      <c r="S11" s="9"/>
      <c r="T11" s="15"/>
      <c r="U11" s="15"/>
      <c r="V11" s="15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5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5"/>
      <c r="U169" s="15"/>
      <c r="V169" s="15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5"/>
      <c r="U170" s="15"/>
      <c r="V170" s="15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5"/>
      <c r="U171" s="15"/>
      <c r="V171" s="15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5"/>
      <c r="U172" s="15"/>
      <c r="V172" s="15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5"/>
      <c r="U173" s="15"/>
      <c r="V173" s="15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5"/>
      <c r="U174" s="15"/>
      <c r="V174" s="15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5"/>
      <c r="U175" s="15"/>
      <c r="V175" s="15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5"/>
      <c r="U176" s="15"/>
      <c r="V176" s="15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5"/>
      <c r="U177" s="15"/>
      <c r="V177" s="15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5"/>
      <c r="U178" s="15"/>
      <c r="V178" s="15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5"/>
      <c r="U179" s="15"/>
      <c r="V179" s="15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5"/>
      <c r="U180" s="15"/>
      <c r="V180" s="15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5"/>
      <c r="U181" s="15"/>
      <c r="V181" s="15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5"/>
      <c r="U182" s="15"/>
      <c r="V182" s="15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5"/>
      <c r="U183" s="15"/>
      <c r="V183" s="15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5"/>
      <c r="U184" s="15"/>
      <c r="V184" s="15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5"/>
      <c r="U185" s="15"/>
      <c r="V185" s="15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5"/>
      <c r="U186" s="15"/>
      <c r="V186" s="15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5"/>
      <c r="U187" s="15"/>
      <c r="V187" s="15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5"/>
      <c r="U188" s="15"/>
      <c r="V188" s="15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5"/>
      <c r="U189" s="15"/>
      <c r="V189" s="15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5"/>
      <c r="U190" s="15"/>
      <c r="V190" s="15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5"/>
      <c r="U191" s="15"/>
      <c r="V191" s="15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5"/>
      <c r="U192" s="15"/>
      <c r="V192" s="15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5"/>
      <c r="U193" s="15"/>
      <c r="V193" s="15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5"/>
      <c r="U194" s="15"/>
      <c r="V194" s="15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5"/>
      <c r="U195" s="15"/>
      <c r="V195" s="15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5"/>
      <c r="U196" s="15"/>
      <c r="V196" s="15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5"/>
      <c r="U197" s="15"/>
      <c r="V197" s="15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5"/>
      <c r="U198" s="15"/>
      <c r="V198" s="15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5"/>
      <c r="U199" s="15"/>
      <c r="V199" s="15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5"/>
      <c r="U200" s="15"/>
      <c r="V200" s="15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5"/>
      <c r="U201" s="15"/>
      <c r="V201" s="15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5"/>
      <c r="U202" s="15"/>
      <c r="V202" s="15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5"/>
      <c r="U203" s="15"/>
      <c r="V203" s="15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5"/>
      <c r="U204" s="15"/>
      <c r="V204" s="15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5"/>
      <c r="U205" s="15"/>
      <c r="V205" s="15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5"/>
      <c r="U206" s="15"/>
      <c r="V206" s="15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5"/>
      <c r="U207" s="15"/>
      <c r="V207" s="15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5"/>
      <c r="U208" s="15"/>
      <c r="V208" s="15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20:22" x14ac:dyDescent="0.25">
      <c r="T209" s="15"/>
      <c r="U209" s="15"/>
      <c r="V209" s="15"/>
    </row>
    <row r="210" spans="20:22" x14ac:dyDescent="0.25">
      <c r="T210" s="15"/>
      <c r="U210" s="15"/>
      <c r="V210" s="15"/>
    </row>
    <row r="211" spans="20:22" x14ac:dyDescent="0.25">
      <c r="T211" s="15"/>
      <c r="U211" s="15"/>
      <c r="V211" s="15"/>
    </row>
    <row r="212" spans="20:22" x14ac:dyDescent="0.25">
      <c r="T212" s="15"/>
      <c r="U212" s="15"/>
      <c r="V212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2018-12-01T20:26:37Z</dcterms:modified>
</cp:coreProperties>
</file>