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K15" i="5" l="1"/>
  <c r="K14" i="5"/>
  <c r="H14" i="5"/>
  <c r="K13" i="5"/>
  <c r="K16" i="5" s="1"/>
  <c r="AS10" i="5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G10" i="5"/>
  <c r="G14" i="5" s="1"/>
  <c r="G16" i="5" s="1"/>
  <c r="F10" i="5"/>
  <c r="F14" i="5" s="1"/>
  <c r="E10" i="5"/>
  <c r="E14" i="5" s="1"/>
  <c r="E16" i="5" s="1"/>
  <c r="F16" i="5" l="1"/>
  <c r="L16" i="5" s="1"/>
  <c r="H16" i="5"/>
  <c r="O16" i="5"/>
  <c r="O15" i="5"/>
  <c r="M16" i="5"/>
  <c r="N15" i="5"/>
  <c r="N16" i="5"/>
  <c r="M15" i="5"/>
  <c r="L15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<sst xmlns="http://schemas.openxmlformats.org/spreadsheetml/2006/main" count="80" uniqueCount="34">
  <si>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</si>
  <si>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</si>
  <si>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</si>
  <si>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</si>
  <si>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</si>
  <si>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</si>
  <si>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</si>
  <si>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</si>
  <si>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</si>
  <si>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</si>
  <si>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</si>
  <si>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</si>
  <si>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</si>
  <si>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</si>
  <si>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</si>
  <si>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</si>
  <si>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</si>
  <si>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</si>
  <si>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</si>
  <si>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</si>
  <si>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</si>
  <si>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</si>
  <si>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</si>
  <si>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</si>
  <si>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</si>
  <si>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Manu Panula</t>
  </si>
  <si>
    <t>16.10.1958</t>
  </si>
  <si>
    <t>12.</t>
  </si>
  <si>
    <t>KaKa</t>
  </si>
  <si>
    <t>9.</t>
  </si>
  <si>
    <t>8.</t>
  </si>
  <si>
    <t>10.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</si>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</sst>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5</v>
      </c>
      <c r="F4" s="12">
        <v>0</v>
      </c>
      <c r="G4" s="12">
        <v>1</v>
      </c>
      <c r="H4" s="12">
        <v>1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31</v>
      </c>
      <c r="Z5" s="68" t="s">
        <v>28</v>
      </c>
      <c r="AA5" s="12">
        <v>18</v>
      </c>
      <c r="AB5" s="12">
        <v>2</v>
      </c>
      <c r="AC5" s="12">
        <v>7</v>
      </c>
      <c r="AD5" s="69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32</v>
      </c>
      <c r="Z6" s="68" t="s">
        <v>28</v>
      </c>
      <c r="AA6" s="12"/>
      <c r="AB6" s="68" t="s">
        <v>33</v>
      </c>
      <c r="AC6" s="12"/>
      <c r="AD6" s="69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28</v>
      </c>
      <c r="AA7" s="12">
        <v>22</v>
      </c>
      <c r="AB7" s="12">
        <v>1</v>
      </c>
      <c r="AC7" s="12">
        <v>13</v>
      </c>
      <c r="AD7" s="12">
        <v>20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29</v>
      </c>
      <c r="Z8" s="68" t="s">
        <v>28</v>
      </c>
      <c r="AA8" s="12">
        <v>22</v>
      </c>
      <c r="AB8" s="12">
        <v>1</v>
      </c>
      <c r="AC8" s="12">
        <v>7</v>
      </c>
      <c r="AD8" s="12">
        <v>11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30</v>
      </c>
      <c r="Z9" s="68" t="s">
        <v>28</v>
      </c>
      <c r="AA9" s="12">
        <v>21</v>
      </c>
      <c r="AB9" s="12">
        <v>1</v>
      </c>
      <c r="AC9" s="12">
        <v>10</v>
      </c>
      <c r="AD9" s="12">
        <v>16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5</v>
      </c>
      <c r="F10" s="36">
        <f>SUM(F4:F9)</f>
        <v>0</v>
      </c>
      <c r="G10" s="36">
        <f>SUM(G4:G9)</f>
        <v>1</v>
      </c>
      <c r="H10" s="36">
        <f>SUM(H4:H9)</f>
        <v>1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83</v>
      </c>
      <c r="AB10" s="36">
        <f>SUM(AB4:AB9)</f>
        <v>5</v>
      </c>
      <c r="AC10" s="36">
        <f>SUM(AC4:AC9)</f>
        <v>37</v>
      </c>
      <c r="AD10" s="36">
        <f>SUM(AD4:AD9)</f>
        <v>56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5</v>
      </c>
      <c r="F14" s="47">
        <f>PRODUCT(F10+R10)</f>
        <v>0</v>
      </c>
      <c r="G14" s="47">
        <f>PRODUCT(G10+S10)</f>
        <v>1</v>
      </c>
      <c r="H14" s="47">
        <f>PRODUCT(H10+T10)</f>
        <v>1</v>
      </c>
      <c r="I14" s="47">
        <f>PRODUCT(I10+U10)</f>
        <v>0</v>
      </c>
      <c r="J14" s="60">
        <v>0</v>
      </c>
      <c r="K14" s="16">
        <f>PRODUCT(K10+W10)</f>
        <v>0</v>
      </c>
      <c r="L14" s="53">
        <f>PRODUCT((F14+G14)/E14)</f>
        <v>0.2</v>
      </c>
      <c r="M14" s="53">
        <f>PRODUCT(H14/E14)</f>
        <v>0.2</v>
      </c>
      <c r="N14" s="53">
        <f>PRODUCT((F14+G14+H14)/E14)</f>
        <v>0.4</v>
      </c>
      <c r="O14" s="53">
        <f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83</v>
      </c>
      <c r="F15" s="47">
        <f>PRODUCT(AB10+AN10)</f>
        <v>5</v>
      </c>
      <c r="G15" s="47">
        <f>PRODUCT(AC10+AO10)</f>
        <v>37</v>
      </c>
      <c r="H15" s="47">
        <f>PRODUCT(AD10+AP10)</f>
        <v>56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0.50602409638554213</v>
      </c>
      <c r="M15" s="53">
        <f>PRODUCT(H15/E15)</f>
        <v>0.67469879518072284</v>
      </c>
      <c r="N15" s="53">
        <f>PRODUCT((F15+G15+H15)/E15)</f>
        <v>1.1807228915662651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88</v>
      </c>
      <c r="F16" s="47">
        <f t="shared" ref="F16:I16" si="0">SUM(F13:F15)</f>
        <v>5</v>
      </c>
      <c r="G16" s="47">
        <f t="shared" si="0"/>
        <v>38</v>
      </c>
      <c r="H16" s="47">
        <f t="shared" si="0"/>
        <v>57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0.48863636363636365</v>
      </c>
      <c r="M16" s="53">
        <f>PRODUCT(H16/E16)</f>
        <v>0.64772727272727271</v>
      </c>
      <c r="N16" s="53">
        <f>PRODUCT((F16+G16+H16)/E16)</f>
        <v>1.1363636363636365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5:AE8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2018-12-04T23:23:18Z</dcterms:modified>
</cp:coreProperties>
</file>