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1" l="1"/>
  <c r="M6" i="1"/>
  <c r="O8" i="1"/>
  <c r="O12" i="1" s="1"/>
  <c r="O15" i="1" s="1"/>
  <c r="M8" i="1"/>
  <c r="AE8" i="1"/>
  <c r="AD8" i="1"/>
  <c r="AC8" i="1"/>
  <c r="AB8" i="1"/>
  <c r="AA8" i="1"/>
  <c r="Z8" i="1"/>
  <c r="Y8" i="1"/>
  <c r="I14" i="1" s="1"/>
  <c r="X8" i="1"/>
  <c r="H14" i="1" s="1"/>
  <c r="W8" i="1"/>
  <c r="G14" i="1" s="1"/>
  <c r="V8" i="1"/>
  <c r="F14" i="1" s="1"/>
  <c r="U8" i="1"/>
  <c r="E14" i="1" s="1"/>
  <c r="T8" i="1"/>
  <c r="I13" i="1" s="1"/>
  <c r="S8" i="1"/>
  <c r="H13" i="1" s="1"/>
  <c r="R8" i="1"/>
  <c r="G13" i="1" s="1"/>
  <c r="Q8" i="1"/>
  <c r="F13" i="1" s="1"/>
  <c r="K13" i="1" s="1"/>
  <c r="P8" i="1"/>
  <c r="E13" i="1" s="1"/>
  <c r="L8" i="1"/>
  <c r="K8" i="1"/>
  <c r="J8" i="1"/>
  <c r="I8" i="1"/>
  <c r="I12" i="1"/>
  <c r="I15" i="1" s="1"/>
  <c r="H8" i="1"/>
  <c r="H12" i="1"/>
  <c r="G8" i="1"/>
  <c r="G12" i="1"/>
  <c r="G15" i="1" s="1"/>
  <c r="F8" i="1"/>
  <c r="F12" i="1" s="1"/>
  <c r="E8" i="1"/>
  <c r="E12" i="1" s="1"/>
  <c r="M12" i="1" l="1"/>
  <c r="E15" i="1"/>
  <c r="L12" i="1"/>
  <c r="N15" i="1"/>
  <c r="M15" i="1"/>
  <c r="H15" i="1"/>
  <c r="L15" i="1" s="1"/>
  <c r="L13" i="1"/>
  <c r="F15" i="1"/>
  <c r="K15" i="1" s="1"/>
  <c r="K12" i="1"/>
  <c r="N13" i="1"/>
  <c r="M13" i="1"/>
  <c r="K14" i="1"/>
  <c r="L14" i="1"/>
  <c r="N14" i="1"/>
  <c r="M14" i="1"/>
  <c r="D9" i="1"/>
  <c r="N8" i="1"/>
  <c r="N12" i="1" s="1"/>
</calcChain>
</file>

<file path=xl/sharedStrings.xml><?xml version="1.0" encoding="utf-8"?>
<sst xmlns="http://schemas.openxmlformats.org/spreadsheetml/2006/main" count="113" uniqueCount="81">
  <si>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</si>
  <si>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</si>
  <si>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</si>
  <si>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</si>
  <si>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</si>
  <si>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</si>
  <si>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</si>
  <si>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</si>
  <si>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</si>
  <si>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</si>
  <si>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</si>
  <si>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</si>
  <si>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</si>
  <si>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</si>
  <si>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</si>
  <si>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</si>
  <si>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</si>
  <si>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</si>
  <si>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</si>
  <si>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</si>
  <si>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</si>
  <si>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</si>
  <si>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</si>
  <si>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</si>
  <si>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</si>
  <si>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</si>
  <si>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</si>
  <si>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</si>
  <si>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</si>
  <si>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</si>
  <si>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</si>
  <si>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</si>
  <si>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</si>
  <si>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</si>
  <si>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</si>
  <si>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Lippo = Oulun Lippo  (1955)</t>
  </si>
  <si>
    <t>Minna Ojala</t>
  </si>
  <si>
    <t>11.</t>
  </si>
  <si>
    <t>Lippo</t>
  </si>
  <si>
    <t>karsintasarja</t>
  </si>
  <si>
    <t>7.</t>
  </si>
  <si>
    <t>jatkosarja</t>
  </si>
  <si>
    <t>15.11.1987</t>
  </si>
  <si>
    <t>ENSIMMÄISET</t>
  </si>
  <si>
    <t>Ottelu</t>
  </si>
  <si>
    <t>1.  ottelu</t>
  </si>
  <si>
    <t>Lyöty juoksu</t>
  </si>
  <si>
    <t>Tuotu juoksu</t>
  </si>
  <si>
    <t>Kunnari</t>
  </si>
  <si>
    <t>suomensarja</t>
  </si>
  <si>
    <t>07.09. 2003  Lippo - Paukku  2-1  (0-4, 9-7, 0-0, 3-2)</t>
  </si>
  <si>
    <t xml:space="preserve">  25 v   9 kk 23 pv</t>
  </si>
  <si>
    <t>5.  ottelu</t>
  </si>
  <si>
    <t>01.06. 2005  Lippo - PeTo-Jussit  2-0  (2-1, 4-2)</t>
  </si>
  <si>
    <t xml:space="preserve">  27 v   6 kk 17 pv</t>
  </si>
  <si>
    <t>----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</si>
  <si>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</si>
  <si>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</si>
  <si>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</si>
  <si>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</si>
  <si>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</si>
  <si>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</si>
  <si>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</si>
  <si>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</si>
  <si>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</si>
  <si>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</si>
  <si>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</si>
  <si>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</si>
  <si>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</si>
  <si>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</si>
  <si>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</si>
  <si>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24.07. 2005  Oulu</t>
  </si>
  <si>
    <t>2v</t>
  </si>
  <si>
    <t>II p</t>
  </si>
  <si>
    <t>Juha Liljamo</t>
  </si>
  <si>
    <t>1068</t>
  </si>
  <si>
    <t xml:space="preserve">  0-1  (4-4, 3-6)</t>
  </si>
  <si>
    <t>3/4</t>
  </si>
  <si>
    <t>2/2</t>
  </si>
  <si>
    <t>1/1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</si>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</sst>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left"/>
    </xf>
    <xf numFmtId="49" fontId="2" fillId="9" borderId="11" xfId="0" applyNumberFormat="1" applyFont="1" applyFill="1" applyBorder="1" applyAlignment="1">
      <alignment horizontal="left"/>
    </xf>
    <xf numFmtId="0" fontId="2" fillId="9" borderId="15" xfId="0" applyFont="1" applyFill="1" applyBorder="1" applyAlignment="1">
      <alignment horizontal="left"/>
    </xf>
    <xf numFmtId="165" fontId="2" fillId="9" borderId="15" xfId="1" applyNumberFormat="1" applyFont="1" applyFill="1" applyBorder="1" applyAlignment="1"/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49" fontId="2" fillId="9" borderId="12" xfId="0" applyNumberFormat="1" applyFont="1" applyFill="1" applyBorder="1" applyAlignment="1">
      <alignment horizontal="center"/>
    </xf>
    <xf numFmtId="165" fontId="2" fillId="9" borderId="7" xfId="0" applyNumberFormat="1" applyFont="1" applyFill="1" applyBorder="1" applyAlignment="1">
      <alignment horizontal="center"/>
    </xf>
    <xf numFmtId="0" fontId="2" fillId="9" borderId="15" xfId="0" applyFont="1" applyFill="1" applyBorder="1"/>
    <xf numFmtId="49" fontId="2" fillId="9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2003</v>
      </c>
      <c r="C4" s="27" t="s">
        <v>37</v>
      </c>
      <c r="D4" s="29" t="s">
        <v>38</v>
      </c>
      <c r="E4" s="59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60" t="s">
        <v>55</v>
      </c>
      <c r="O4" s="37"/>
      <c r="P4" s="27"/>
      <c r="Q4" s="27"/>
      <c r="R4" s="27"/>
      <c r="S4" s="27"/>
      <c r="T4" s="27"/>
      <c r="U4" s="28">
        <v>1</v>
      </c>
      <c r="V4" s="28">
        <v>0</v>
      </c>
      <c r="W4" s="28">
        <v>1</v>
      </c>
      <c r="X4" s="28">
        <v>0</v>
      </c>
      <c r="Y4" s="28">
        <v>3</v>
      </c>
      <c r="Z4" s="27"/>
      <c r="AA4" s="27"/>
      <c r="AB4" s="27"/>
      <c r="AC4" s="27"/>
      <c r="AD4" s="27"/>
      <c r="AE4" s="27"/>
      <c r="AF4" s="61" t="s">
        <v>39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2004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3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2005</v>
      </c>
      <c r="C6" s="27" t="s">
        <v>40</v>
      </c>
      <c r="D6" s="29" t="s">
        <v>38</v>
      </c>
      <c r="E6" s="59">
        <v>20</v>
      </c>
      <c r="F6" s="27">
        <v>0</v>
      </c>
      <c r="G6" s="27">
        <v>6</v>
      </c>
      <c r="H6" s="27">
        <v>12</v>
      </c>
      <c r="I6" s="27">
        <v>46</v>
      </c>
      <c r="J6" s="27">
        <v>16</v>
      </c>
      <c r="K6" s="27">
        <v>14</v>
      </c>
      <c r="L6" s="27">
        <v>10</v>
      </c>
      <c r="M6" s="27">
        <f>PRODUCT(F6+G6)</f>
        <v>6</v>
      </c>
      <c r="N6" s="30">
        <v>0.5</v>
      </c>
      <c r="O6" s="37">
        <f>PRODUCT(I6/N6)</f>
        <v>92</v>
      </c>
      <c r="P6" s="27">
        <v>7</v>
      </c>
      <c r="Q6" s="27">
        <v>0</v>
      </c>
      <c r="R6" s="27">
        <v>1</v>
      </c>
      <c r="S6" s="27">
        <v>5</v>
      </c>
      <c r="T6" s="27">
        <v>19</v>
      </c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 t="s">
        <v>41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0">
        <v>2006</v>
      </c>
      <c r="C7" s="80"/>
      <c r="D7" s="81" t="s">
        <v>38</v>
      </c>
      <c r="E7" s="80"/>
      <c r="F7" s="83" t="s">
        <v>49</v>
      </c>
      <c r="G7" s="80"/>
      <c r="H7" s="80"/>
      <c r="I7" s="80"/>
      <c r="J7" s="80"/>
      <c r="K7" s="80"/>
      <c r="L7" s="80"/>
      <c r="M7" s="80"/>
      <c r="N7" s="82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20</v>
      </c>
      <c r="F8" s="19">
        <f t="shared" si="0"/>
        <v>0</v>
      </c>
      <c r="G8" s="19">
        <f t="shared" si="0"/>
        <v>6</v>
      </c>
      <c r="H8" s="19">
        <f t="shared" si="0"/>
        <v>12</v>
      </c>
      <c r="I8" s="19">
        <f t="shared" si="0"/>
        <v>46</v>
      </c>
      <c r="J8" s="19">
        <f t="shared" si="0"/>
        <v>16</v>
      </c>
      <c r="K8" s="19">
        <f t="shared" si="0"/>
        <v>14</v>
      </c>
      <c r="L8" s="19">
        <f t="shared" si="0"/>
        <v>10</v>
      </c>
      <c r="M8" s="19">
        <f t="shared" si="0"/>
        <v>6</v>
      </c>
      <c r="N8" s="31">
        <f>PRODUCT(I8/O8)</f>
        <v>0.5</v>
      </c>
      <c r="O8" s="32">
        <f t="shared" ref="O8:AE8" si="1">SUM(O4:O7)</f>
        <v>92</v>
      </c>
      <c r="P8" s="19">
        <f t="shared" si="1"/>
        <v>7</v>
      </c>
      <c r="Q8" s="19">
        <f t="shared" si="1"/>
        <v>0</v>
      </c>
      <c r="R8" s="19">
        <f t="shared" si="1"/>
        <v>1</v>
      </c>
      <c r="S8" s="19">
        <f t="shared" si="1"/>
        <v>5</v>
      </c>
      <c r="T8" s="19">
        <f t="shared" si="1"/>
        <v>19</v>
      </c>
      <c r="U8" s="19">
        <f t="shared" si="1"/>
        <v>1</v>
      </c>
      <c r="V8" s="19">
        <f t="shared" si="1"/>
        <v>0</v>
      </c>
      <c r="W8" s="19">
        <f t="shared" si="1"/>
        <v>1</v>
      </c>
      <c r="X8" s="19">
        <f t="shared" si="1"/>
        <v>0</v>
      </c>
      <c r="Y8" s="19">
        <f t="shared" si="1"/>
        <v>3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38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33</v>
      </c>
      <c r="O11" s="25"/>
      <c r="P11" s="41" t="s">
        <v>43</v>
      </c>
      <c r="Q11" s="13"/>
      <c r="R11" s="13"/>
      <c r="S11" s="13"/>
      <c r="T11" s="62"/>
      <c r="U11" s="62"/>
      <c r="V11" s="62"/>
      <c r="W11" s="62"/>
      <c r="X11" s="62"/>
      <c r="Y11" s="13"/>
      <c r="Z11" s="13"/>
      <c r="AA11" s="13"/>
      <c r="AB11" s="13"/>
      <c r="AC11" s="13"/>
      <c r="AD11" s="13"/>
      <c r="AE11" s="13"/>
      <c r="AF11" s="6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17</v>
      </c>
      <c r="C12" s="13"/>
      <c r="D12" s="42"/>
      <c r="E12" s="27">
        <f>PRODUCT(E8)</f>
        <v>20</v>
      </c>
      <c r="F12" s="27">
        <f>PRODUCT(F8)</f>
        <v>0</v>
      </c>
      <c r="G12" s="27">
        <f>PRODUCT(G8)</f>
        <v>6</v>
      </c>
      <c r="H12" s="27">
        <f>PRODUCT(H8)</f>
        <v>12</v>
      </c>
      <c r="I12" s="27">
        <f>PRODUCT(I8)</f>
        <v>46</v>
      </c>
      <c r="J12" s="1"/>
      <c r="K12" s="43">
        <f>PRODUCT((F12+G12)/E12)</f>
        <v>0.3</v>
      </c>
      <c r="L12" s="43">
        <f>PRODUCT(H12/E12)</f>
        <v>0.6</v>
      </c>
      <c r="M12" s="43">
        <f>PRODUCT(I12/E12)</f>
        <v>2.2999999999999998</v>
      </c>
      <c r="N12" s="30">
        <f>PRODUCT(N8)</f>
        <v>0.5</v>
      </c>
      <c r="O12" s="25">
        <f>PRODUCT(O8)</f>
        <v>92</v>
      </c>
      <c r="P12" s="64" t="s">
        <v>44</v>
      </c>
      <c r="Q12" s="65"/>
      <c r="R12" s="65"/>
      <c r="S12" s="66" t="s">
        <v>50</v>
      </c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7" t="s">
        <v>45</v>
      </c>
      <c r="AE12" s="66"/>
      <c r="AF12" s="68" t="s">
        <v>51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18</v>
      </c>
      <c r="C13" s="45"/>
      <c r="D13" s="46"/>
      <c r="E13" s="27">
        <f>PRODUCT(P8)</f>
        <v>7</v>
      </c>
      <c r="F13" s="27">
        <f>PRODUCT(Q8)</f>
        <v>0</v>
      </c>
      <c r="G13" s="27">
        <f>PRODUCT(R8)</f>
        <v>1</v>
      </c>
      <c r="H13" s="27">
        <f>PRODUCT(S8)</f>
        <v>5</v>
      </c>
      <c r="I13" s="27">
        <f>PRODUCT(T8)</f>
        <v>19</v>
      </c>
      <c r="J13" s="1"/>
      <c r="K13" s="43">
        <f>PRODUCT((F13+G13)/E13)</f>
        <v>0.14285714285714285</v>
      </c>
      <c r="L13" s="43">
        <f>PRODUCT(H13/E13)</f>
        <v>0.7142857142857143</v>
      </c>
      <c r="M13" s="43">
        <f>PRODUCT(I13/E13)</f>
        <v>2.7142857142857144</v>
      </c>
      <c r="N13" s="30">
        <f>PRODUCT(I13/O13)</f>
        <v>0.48717948717948717</v>
      </c>
      <c r="O13" s="25">
        <v>39</v>
      </c>
      <c r="P13" s="69" t="s">
        <v>46</v>
      </c>
      <c r="Q13" s="70"/>
      <c r="R13" s="70"/>
      <c r="S13" s="71" t="s">
        <v>50</v>
      </c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2" t="s">
        <v>45</v>
      </c>
      <c r="AE13" s="71"/>
      <c r="AF13" s="73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19</v>
      </c>
      <c r="C14" s="48"/>
      <c r="D14" s="49"/>
      <c r="E14" s="28">
        <f>PRODUCT(U8)</f>
        <v>1</v>
      </c>
      <c r="F14" s="28">
        <f>PRODUCT(V8)</f>
        <v>0</v>
      </c>
      <c r="G14" s="28">
        <f>PRODUCT(W8)</f>
        <v>1</v>
      </c>
      <c r="H14" s="28">
        <f>PRODUCT(X8)</f>
        <v>0</v>
      </c>
      <c r="I14" s="28">
        <f>PRODUCT(Y8)</f>
        <v>3</v>
      </c>
      <c r="J14" s="1"/>
      <c r="K14" s="50">
        <f>PRODUCT((F14+G14)/E14)</f>
        <v>1</v>
      </c>
      <c r="L14" s="50">
        <f>PRODUCT(H14/E14)</f>
        <v>0</v>
      </c>
      <c r="M14" s="50">
        <f>PRODUCT(I14/E14)</f>
        <v>3</v>
      </c>
      <c r="N14" s="51">
        <f>PRODUCT(I14/O14)</f>
        <v>0.42857142857142855</v>
      </c>
      <c r="O14" s="25">
        <v>7</v>
      </c>
      <c r="P14" s="69" t="s">
        <v>47</v>
      </c>
      <c r="Q14" s="70"/>
      <c r="R14" s="70"/>
      <c r="S14" s="71" t="s">
        <v>53</v>
      </c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2" t="s">
        <v>52</v>
      </c>
      <c r="AE14" s="71"/>
      <c r="AF14" s="73" t="s">
        <v>54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20</v>
      </c>
      <c r="C15" s="53"/>
      <c r="D15" s="54"/>
      <c r="E15" s="19">
        <f>SUM(E12:E14)</f>
        <v>28</v>
      </c>
      <c r="F15" s="19">
        <f>SUM(F12:F14)</f>
        <v>0</v>
      </c>
      <c r="G15" s="19">
        <f>SUM(G12:G14)</f>
        <v>8</v>
      </c>
      <c r="H15" s="19">
        <f>SUM(H12:H14)</f>
        <v>17</v>
      </c>
      <c r="I15" s="19">
        <f>SUM(I12:I14)</f>
        <v>68</v>
      </c>
      <c r="J15" s="1"/>
      <c r="K15" s="55">
        <f>PRODUCT((F15+G15)/E15)</f>
        <v>0.2857142857142857</v>
      </c>
      <c r="L15" s="55">
        <f>PRODUCT(H15/E15)</f>
        <v>0.6071428571428571</v>
      </c>
      <c r="M15" s="55">
        <f>PRODUCT(I15/E15)</f>
        <v>2.4285714285714284</v>
      </c>
      <c r="N15" s="31">
        <f>PRODUCT(I15/O15)</f>
        <v>0.49275362318840582</v>
      </c>
      <c r="O15" s="25">
        <f>SUM(O12:O14)</f>
        <v>138</v>
      </c>
      <c r="P15" s="74" t="s">
        <v>48</v>
      </c>
      <c r="Q15" s="75"/>
      <c r="R15" s="75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7"/>
      <c r="AE15" s="76"/>
      <c r="AF15" s="7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34</v>
      </c>
      <c r="C17" s="1"/>
      <c r="D17" s="58" t="s">
        <v>35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79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9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9.7109375" style="99" customWidth="1"/>
    <col min="3" max="3" width="21.5703125" style="100" customWidth="1"/>
    <col min="4" max="4" width="10.5703125" style="101" customWidth="1"/>
    <col min="5" max="5" width="8" style="101" customWidth="1"/>
    <col min="6" max="6" width="0.7109375" style="37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0" customWidth="1"/>
    <col min="22" max="22" width="10.85546875" style="100" customWidth="1"/>
    <col min="23" max="23" width="19.7109375" style="101" customWidth="1"/>
    <col min="24" max="24" width="9.7109375" style="100" customWidth="1"/>
    <col min="25" max="30" width="9.140625" style="102"/>
  </cols>
  <sheetData>
    <row r="1" spans="1:30" ht="18.75" x14ac:dyDescent="0.3">
      <c r="A1" s="9"/>
      <c r="B1" s="84" t="s">
        <v>56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87"/>
      <c r="Y1" s="88"/>
      <c r="Z1" s="88"/>
      <c r="AA1" s="88"/>
      <c r="AB1" s="88"/>
      <c r="AC1" s="88"/>
      <c r="AD1" s="88"/>
    </row>
    <row r="2" spans="1:30" x14ac:dyDescent="0.25">
      <c r="A2" s="9"/>
      <c r="B2" s="103" t="s">
        <v>36</v>
      </c>
      <c r="C2" s="104" t="s">
        <v>42</v>
      </c>
      <c r="D2" s="105"/>
      <c r="E2" s="10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9"/>
      <c r="X2" s="63"/>
      <c r="Y2" s="88"/>
      <c r="Z2" s="88"/>
      <c r="AA2" s="88"/>
      <c r="AB2" s="88"/>
      <c r="AC2" s="88"/>
      <c r="AD2" s="88"/>
    </row>
    <row r="3" spans="1:30" x14ac:dyDescent="0.25">
      <c r="A3" s="9"/>
      <c r="B3" s="90" t="s">
        <v>57</v>
      </c>
      <c r="C3" s="23" t="s">
        <v>58</v>
      </c>
      <c r="D3" s="91" t="s">
        <v>59</v>
      </c>
      <c r="E3" s="92" t="s">
        <v>1</v>
      </c>
      <c r="F3" s="25"/>
      <c r="G3" s="93" t="s">
        <v>60</v>
      </c>
      <c r="H3" s="94" t="s">
        <v>61</v>
      </c>
      <c r="I3" s="94" t="s">
        <v>31</v>
      </c>
      <c r="J3" s="18" t="s">
        <v>62</v>
      </c>
      <c r="K3" s="95" t="s">
        <v>63</v>
      </c>
      <c r="L3" s="95" t="s">
        <v>64</v>
      </c>
      <c r="M3" s="93" t="s">
        <v>65</v>
      </c>
      <c r="N3" s="93" t="s">
        <v>30</v>
      </c>
      <c r="O3" s="94" t="s">
        <v>66</v>
      </c>
      <c r="P3" s="93" t="s">
        <v>61</v>
      </c>
      <c r="Q3" s="93" t="s">
        <v>3</v>
      </c>
      <c r="R3" s="93">
        <v>1</v>
      </c>
      <c r="S3" s="93">
        <v>2</v>
      </c>
      <c r="T3" s="93">
        <v>3</v>
      </c>
      <c r="U3" s="93" t="s">
        <v>67</v>
      </c>
      <c r="V3" s="18" t="s">
        <v>21</v>
      </c>
      <c r="W3" s="17" t="s">
        <v>68</v>
      </c>
      <c r="X3" s="17" t="s">
        <v>69</v>
      </c>
      <c r="Y3" s="88"/>
      <c r="Z3" s="88"/>
      <c r="AA3" s="88"/>
      <c r="AB3" s="88"/>
      <c r="AC3" s="88"/>
      <c r="AD3" s="88"/>
    </row>
    <row r="4" spans="1:30" x14ac:dyDescent="0.25">
      <c r="A4" s="9"/>
      <c r="B4" s="107" t="s">
        <v>71</v>
      </c>
      <c r="C4" s="108" t="s">
        <v>76</v>
      </c>
      <c r="D4" s="109" t="s">
        <v>70</v>
      </c>
      <c r="E4" s="110" t="s">
        <v>38</v>
      </c>
      <c r="F4" s="106"/>
      <c r="G4" s="111">
        <v>1</v>
      </c>
      <c r="H4" s="111"/>
      <c r="I4" s="112"/>
      <c r="J4" s="113" t="s">
        <v>72</v>
      </c>
      <c r="K4" s="113">
        <v>2</v>
      </c>
      <c r="L4" s="113" t="s">
        <v>73</v>
      </c>
      <c r="M4" s="113">
        <v>1</v>
      </c>
      <c r="N4" s="111"/>
      <c r="O4" s="112"/>
      <c r="P4" s="111">
        <v>4</v>
      </c>
      <c r="Q4" s="114" t="s">
        <v>77</v>
      </c>
      <c r="R4" s="114" t="s">
        <v>78</v>
      </c>
      <c r="S4" s="114" t="s">
        <v>79</v>
      </c>
      <c r="T4" s="114"/>
      <c r="U4" s="114" t="s">
        <v>80</v>
      </c>
      <c r="V4" s="115">
        <v>0.75</v>
      </c>
      <c r="W4" s="116" t="s">
        <v>74</v>
      </c>
      <c r="X4" s="117" t="s">
        <v>75</v>
      </c>
      <c r="Y4" s="88"/>
      <c r="Z4" s="88"/>
      <c r="AA4" s="88"/>
      <c r="AB4" s="88"/>
      <c r="AC4" s="88"/>
      <c r="AD4" s="88"/>
    </row>
    <row r="5" spans="1:30" x14ac:dyDescent="0.25">
      <c r="A5" s="24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24"/>
      <c r="Y5" s="88"/>
      <c r="Z5" s="88"/>
      <c r="AA5" s="88"/>
      <c r="AB5" s="88"/>
      <c r="AC5" s="88"/>
      <c r="AD5" s="88"/>
    </row>
    <row r="6" spans="1:30" x14ac:dyDescent="0.25">
      <c r="A6" s="24"/>
      <c r="B6" s="96"/>
      <c r="C6" s="1"/>
      <c r="D6" s="96"/>
      <c r="E6" s="97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6"/>
      <c r="X6" s="1"/>
      <c r="Y6" s="88"/>
      <c r="Z6" s="88"/>
      <c r="AA6" s="88"/>
      <c r="AB6" s="88"/>
      <c r="AC6" s="88"/>
      <c r="AD6" s="88"/>
    </row>
    <row r="7" spans="1:30" x14ac:dyDescent="0.25">
      <c r="A7" s="24"/>
      <c r="B7" s="96"/>
      <c r="C7" s="1"/>
      <c r="D7" s="96"/>
      <c r="E7" s="97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6"/>
      <c r="X7" s="1"/>
      <c r="Y7" s="88"/>
      <c r="Z7" s="88"/>
      <c r="AA7" s="88"/>
      <c r="AB7" s="88"/>
      <c r="AC7" s="88"/>
      <c r="AD7" s="88"/>
    </row>
    <row r="8" spans="1:30" x14ac:dyDescent="0.25">
      <c r="A8" s="24"/>
      <c r="B8" s="96"/>
      <c r="C8" s="1"/>
      <c r="D8" s="96"/>
      <c r="E8" s="97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6"/>
      <c r="X8" s="1"/>
      <c r="Y8" s="88"/>
      <c r="Z8" s="88"/>
      <c r="AA8" s="88"/>
      <c r="AB8" s="88"/>
      <c r="AC8" s="88"/>
      <c r="AD8" s="88"/>
    </row>
    <row r="9" spans="1:30" x14ac:dyDescent="0.25">
      <c r="A9" s="24"/>
      <c r="B9" s="96"/>
      <c r="C9" s="1"/>
      <c r="D9" s="96"/>
      <c r="E9" s="97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6"/>
      <c r="X9" s="1"/>
      <c r="Y9" s="88"/>
      <c r="Z9" s="88"/>
      <c r="AA9" s="88"/>
      <c r="AB9" s="88"/>
      <c r="AC9" s="88"/>
      <c r="AD9" s="88"/>
    </row>
    <row r="10" spans="1:30" x14ac:dyDescent="0.25">
      <c r="A10" s="24"/>
      <c r="B10" s="96"/>
      <c r="C10" s="1"/>
      <c r="D10" s="96"/>
      <c r="E10" s="9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6"/>
      <c r="X10" s="1"/>
      <c r="Y10" s="88"/>
      <c r="Z10" s="88"/>
      <c r="AA10" s="88"/>
      <c r="AB10" s="88"/>
      <c r="AC10" s="88"/>
      <c r="AD10" s="88"/>
    </row>
    <row r="11" spans="1:30" x14ac:dyDescent="0.25">
      <c r="A11" s="24"/>
      <c r="B11" s="96"/>
      <c r="C11" s="1"/>
      <c r="D11" s="96"/>
      <c r="E11" s="9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6"/>
      <c r="X11" s="1"/>
      <c r="Y11" s="88"/>
      <c r="Z11" s="88"/>
      <c r="AA11" s="88"/>
      <c r="AB11" s="88"/>
      <c r="AC11" s="88"/>
      <c r="AD11" s="88"/>
    </row>
    <row r="12" spans="1:30" x14ac:dyDescent="0.25">
      <c r="A12" s="24"/>
      <c r="B12" s="96"/>
      <c r="C12" s="1"/>
      <c r="D12" s="96"/>
      <c r="E12" s="9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6"/>
      <c r="X12" s="1"/>
      <c r="Y12" s="88"/>
      <c r="Z12" s="88"/>
      <c r="AA12" s="88"/>
      <c r="AB12" s="88"/>
      <c r="AC12" s="88"/>
      <c r="AD12" s="88"/>
    </row>
    <row r="13" spans="1:30" x14ac:dyDescent="0.25">
      <c r="A13" s="24"/>
      <c r="B13" s="96"/>
      <c r="C13" s="1"/>
      <c r="D13" s="96"/>
      <c r="E13" s="9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6"/>
      <c r="X13" s="1"/>
      <c r="Y13" s="88"/>
      <c r="Z13" s="88"/>
      <c r="AA13" s="88"/>
      <c r="AB13" s="88"/>
      <c r="AC13" s="88"/>
      <c r="AD13" s="88"/>
    </row>
    <row r="14" spans="1:30" x14ac:dyDescent="0.25">
      <c r="A14" s="24"/>
      <c r="B14" s="96"/>
      <c r="C14" s="1"/>
      <c r="D14" s="96"/>
      <c r="E14" s="9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6"/>
      <c r="X14" s="1"/>
      <c r="Y14" s="88"/>
      <c r="Z14" s="88"/>
      <c r="AA14" s="88"/>
      <c r="AB14" s="88"/>
      <c r="AC14" s="88"/>
      <c r="AD14" s="88"/>
    </row>
    <row r="15" spans="1:30" x14ac:dyDescent="0.25">
      <c r="A15" s="24"/>
      <c r="B15" s="96"/>
      <c r="C15" s="1"/>
      <c r="D15" s="96"/>
      <c r="E15" s="9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6"/>
      <c r="X15" s="1"/>
      <c r="Y15" s="88"/>
      <c r="Z15" s="88"/>
      <c r="AA15" s="88"/>
      <c r="AB15" s="88"/>
      <c r="AC15" s="88"/>
      <c r="AD15" s="88"/>
    </row>
    <row r="16" spans="1:30" x14ac:dyDescent="0.25">
      <c r="A16" s="24"/>
      <c r="B16" s="96"/>
      <c r="C16" s="1"/>
      <c r="D16" s="96"/>
      <c r="E16" s="9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6"/>
      <c r="X16" s="1"/>
      <c r="Y16" s="88"/>
      <c r="Z16" s="88"/>
      <c r="AA16" s="88"/>
      <c r="AB16" s="88"/>
      <c r="AC16" s="88"/>
      <c r="AD16" s="88"/>
    </row>
    <row r="17" spans="1:30" x14ac:dyDescent="0.25">
      <c r="A17" s="24"/>
      <c r="B17" s="96"/>
      <c r="C17" s="1"/>
      <c r="D17" s="96"/>
      <c r="E17" s="9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6"/>
      <c r="X17" s="1"/>
      <c r="Y17" s="88"/>
      <c r="Z17" s="88"/>
      <c r="AA17" s="88"/>
      <c r="AB17" s="88"/>
      <c r="AC17" s="88"/>
      <c r="AD17" s="88"/>
    </row>
    <row r="18" spans="1:30" x14ac:dyDescent="0.25">
      <c r="A18" s="24"/>
      <c r="B18" s="96"/>
      <c r="C18" s="1"/>
      <c r="D18" s="96"/>
      <c r="E18" s="9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6"/>
      <c r="X18" s="1"/>
      <c r="Y18" s="88"/>
      <c r="Z18" s="88"/>
      <c r="AA18" s="88"/>
      <c r="AB18" s="88"/>
      <c r="AC18" s="88"/>
      <c r="AD18" s="88"/>
    </row>
    <row r="19" spans="1:30" x14ac:dyDescent="0.25">
      <c r="A19" s="24"/>
      <c r="B19" s="96"/>
      <c r="C19" s="1"/>
      <c r="D19" s="96"/>
      <c r="E19" s="9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6"/>
      <c r="X19" s="1"/>
      <c r="Y19" s="88"/>
      <c r="Z19" s="88"/>
      <c r="AA19" s="88"/>
      <c r="AB19" s="88"/>
      <c r="AC19" s="88"/>
      <c r="AD19" s="88"/>
    </row>
    <row r="20" spans="1:30" x14ac:dyDescent="0.25">
      <c r="A20" s="24"/>
      <c r="B20" s="96"/>
      <c r="C20" s="1"/>
      <c r="D20" s="96"/>
      <c r="E20" s="9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6"/>
      <c r="X20" s="1"/>
      <c r="Y20" s="88"/>
      <c r="Z20" s="88"/>
      <c r="AA20" s="88"/>
      <c r="AB20" s="88"/>
      <c r="AC20" s="88"/>
      <c r="AD20" s="88"/>
    </row>
    <row r="21" spans="1:30" x14ac:dyDescent="0.25">
      <c r="A21" s="24"/>
      <c r="B21" s="96"/>
      <c r="C21" s="1"/>
      <c r="D21" s="96"/>
      <c r="E21" s="9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6"/>
      <c r="X21" s="1"/>
      <c r="Y21" s="88"/>
      <c r="Z21" s="88"/>
      <c r="AA21" s="88"/>
      <c r="AB21" s="88"/>
      <c r="AC21" s="88"/>
      <c r="AD21" s="88"/>
    </row>
    <row r="22" spans="1:30" x14ac:dyDescent="0.25">
      <c r="A22" s="24"/>
      <c r="B22" s="96"/>
      <c r="C22" s="1"/>
      <c r="D22" s="96"/>
      <c r="E22" s="9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6"/>
      <c r="X22" s="1"/>
      <c r="Y22" s="88"/>
      <c r="Z22" s="88"/>
      <c r="AA22" s="88"/>
      <c r="AB22" s="88"/>
      <c r="AC22" s="88"/>
      <c r="AD22" s="88"/>
    </row>
    <row r="23" spans="1:30" x14ac:dyDescent="0.25">
      <c r="A23" s="24"/>
      <c r="B23" s="96"/>
      <c r="C23" s="1"/>
      <c r="D23" s="96"/>
      <c r="E23" s="9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6"/>
      <c r="X23" s="1"/>
      <c r="Y23" s="88"/>
      <c r="Z23" s="88"/>
      <c r="AA23" s="88"/>
      <c r="AB23" s="88"/>
      <c r="AC23" s="88"/>
      <c r="AD23" s="88"/>
    </row>
    <row r="24" spans="1:30" x14ac:dyDescent="0.25">
      <c r="A24" s="24"/>
      <c r="B24" s="96"/>
      <c r="C24" s="1"/>
      <c r="D24" s="96"/>
      <c r="E24" s="9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6"/>
      <c r="X24" s="1"/>
      <c r="Y24" s="88"/>
      <c r="Z24" s="88"/>
      <c r="AA24" s="88"/>
      <c r="AB24" s="88"/>
      <c r="AC24" s="88"/>
      <c r="AD24" s="88"/>
    </row>
    <row r="25" spans="1:30" x14ac:dyDescent="0.25">
      <c r="A25" s="24"/>
      <c r="B25" s="96"/>
      <c r="C25" s="1"/>
      <c r="D25" s="96"/>
      <c r="E25" s="9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6"/>
      <c r="X25" s="1"/>
      <c r="Y25" s="88"/>
      <c r="Z25" s="88"/>
      <c r="AA25" s="88"/>
      <c r="AB25" s="88"/>
      <c r="AC25" s="88"/>
      <c r="AD25" s="88"/>
    </row>
    <row r="26" spans="1:30" x14ac:dyDescent="0.25">
      <c r="A26" s="24"/>
      <c r="B26" s="96"/>
      <c r="C26" s="1"/>
      <c r="D26" s="96"/>
      <c r="E26" s="9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6"/>
      <c r="X26" s="1"/>
      <c r="Y26" s="88"/>
      <c r="Z26" s="88"/>
      <c r="AA26" s="88"/>
      <c r="AB26" s="88"/>
      <c r="AC26" s="88"/>
      <c r="AD26" s="88"/>
    </row>
    <row r="27" spans="1:30" x14ac:dyDescent="0.25">
      <c r="A27" s="24"/>
      <c r="B27" s="96"/>
      <c r="C27" s="1"/>
      <c r="D27" s="96"/>
      <c r="E27" s="9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6"/>
      <c r="X27" s="1"/>
      <c r="Y27" s="88"/>
      <c r="Z27" s="88"/>
      <c r="AA27" s="88"/>
      <c r="AB27" s="88"/>
      <c r="AC27" s="88"/>
      <c r="AD27" s="88"/>
    </row>
    <row r="28" spans="1:30" x14ac:dyDescent="0.25">
      <c r="A28" s="24"/>
      <c r="B28" s="96"/>
      <c r="C28" s="1"/>
      <c r="D28" s="96"/>
      <c r="E28" s="9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6"/>
      <c r="X28" s="1"/>
      <c r="Y28" s="88"/>
      <c r="Z28" s="88"/>
      <c r="AA28" s="88"/>
      <c r="AB28" s="88"/>
      <c r="AC28" s="88"/>
      <c r="AD28" s="88"/>
    </row>
    <row r="29" spans="1:30" x14ac:dyDescent="0.25">
      <c r="A29" s="24"/>
      <c r="B29" s="96"/>
      <c r="C29" s="1"/>
      <c r="D29" s="96"/>
      <c r="E29" s="9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6"/>
      <c r="X29" s="1"/>
      <c r="Y29" s="88"/>
      <c r="Z29" s="88"/>
      <c r="AA29" s="88"/>
      <c r="AB29" s="88"/>
      <c r="AC29" s="88"/>
      <c r="AD29" s="88"/>
    </row>
    <row r="30" spans="1:30" x14ac:dyDescent="0.25">
      <c r="A30" s="24"/>
      <c r="B30" s="96"/>
      <c r="C30" s="1"/>
      <c r="D30" s="96"/>
      <c r="E30" s="9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6"/>
      <c r="X30" s="1"/>
      <c r="Y30" s="88"/>
      <c r="Z30" s="88"/>
      <c r="AA30" s="88"/>
      <c r="AB30" s="88"/>
      <c r="AC30" s="88"/>
      <c r="AD30" s="88"/>
    </row>
    <row r="31" spans="1:30" x14ac:dyDescent="0.25">
      <c r="A31" s="24"/>
      <c r="B31" s="96"/>
      <c r="C31" s="1"/>
      <c r="D31" s="96"/>
      <c r="E31" s="9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6"/>
      <c r="X31" s="1"/>
      <c r="Y31" s="88"/>
      <c r="Z31" s="88"/>
      <c r="AA31" s="88"/>
      <c r="AB31" s="88"/>
      <c r="AC31" s="88"/>
      <c r="AD31" s="88"/>
    </row>
    <row r="32" spans="1:30" x14ac:dyDescent="0.25">
      <c r="A32" s="24"/>
      <c r="B32" s="96"/>
      <c r="C32" s="1"/>
      <c r="D32" s="96"/>
      <c r="E32" s="9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6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96"/>
      <c r="C33" s="1"/>
      <c r="D33" s="96"/>
      <c r="E33" s="9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6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96"/>
      <c r="C34" s="1"/>
      <c r="D34" s="96"/>
      <c r="E34" s="9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6"/>
      <c r="X34" s="1"/>
      <c r="Y34" s="88"/>
      <c r="Z34" s="88"/>
      <c r="AA34" s="88"/>
      <c r="AB34" s="88"/>
      <c r="AC34" s="88"/>
      <c r="AD34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2019-01-27T11:16:40Z</dcterms:modified>
</cp:coreProperties>
</file>