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4" i="5" l="1"/>
  <c r="K17" i="5" s="1"/>
  <c r="AS11" i="5"/>
  <c r="AQ11" i="5"/>
  <c r="AP11" i="5"/>
  <c r="AO11" i="5"/>
  <c r="AN11" i="5"/>
  <c r="AM11" i="5"/>
  <c r="AG11" i="5"/>
  <c r="K16" i="5" s="1"/>
  <c r="AE11" i="5"/>
  <c r="AD11" i="5"/>
  <c r="H16" i="5" s="1"/>
  <c r="AC11" i="5"/>
  <c r="G16" i="5" s="1"/>
  <c r="AB11" i="5"/>
  <c r="F16" i="5" s="1"/>
  <c r="AA11" i="5"/>
  <c r="E16" i="5" s="1"/>
  <c r="W11" i="5"/>
  <c r="U11" i="5"/>
  <c r="T11" i="5"/>
  <c r="S11" i="5"/>
  <c r="R11" i="5"/>
  <c r="Q11" i="5"/>
  <c r="K11" i="5"/>
  <c r="I11" i="5"/>
  <c r="I15" i="5" s="1"/>
  <c r="H11" i="5"/>
  <c r="H15" i="5" s="1"/>
  <c r="G11" i="5"/>
  <c r="G15" i="5" s="1"/>
  <c r="F11" i="5"/>
  <c r="F15" i="5" s="1"/>
  <c r="E11" i="5"/>
  <c r="E15" i="5" s="1"/>
  <c r="I16" i="5" l="1"/>
  <c r="K15" i="5"/>
  <c r="O15" i="5"/>
  <c r="F17" i="5"/>
  <c r="N15" i="5"/>
  <c r="L15" i="5"/>
  <c r="H17" i="5"/>
  <c r="M15" i="5"/>
  <c r="O16" i="5"/>
  <c r="M16" i="5"/>
  <c r="E17" i="5"/>
  <c r="M17" i="5" s="1"/>
  <c r="I17" i="5"/>
  <c r="G17" i="5"/>
  <c r="N16" i="5"/>
  <c r="L16" i="5"/>
  <c r="N17" i="5" l="1"/>
  <c r="L17" i="5"/>
  <c r="O17" i="5"/>
</calcChain>
</file>

<file path=xl/sharedStrings.xml><?xml version="1.0" encoding="utf-8"?>
<sst xmlns="http://schemas.openxmlformats.org/spreadsheetml/2006/main" count="78" uniqueCount="33">
  <si>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</si>
  <si>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</si>
  <si>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</si>
  <si>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</si>
  <si>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</si>
  <si>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</si>
  <si>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</si>
  <si>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</si>
  <si>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</si>
  <si>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</si>
  <si>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</si>
  <si>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</si>
  <si>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</si>
  <si>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</si>
  <si>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</si>
  <si>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</si>
  <si>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</si>
  <si>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</si>
  <si>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</si>
  <si>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</si>
  <si>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</si>
  <si>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</si>
  <si>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</si>
  <si>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</si>
  <si>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LoKV = Lohjan Kisa-Veikot  (1950)</t>
  </si>
  <si>
    <t>Jyrki Närhi</t>
  </si>
  <si>
    <t>7.</t>
  </si>
  <si>
    <t>LoKV</t>
  </si>
  <si>
    <t>2.</t>
  </si>
  <si>
    <t>9.</t>
  </si>
  <si>
    <t>10.</t>
  </si>
  <si>
    <t>5.</t>
  </si>
  <si>
    <t>1969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</si>
</sst>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0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8" t="s">
        <v>25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0"/>
      <c r="L4" s="7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>
        <v>1985</v>
      </c>
      <c r="Y4" s="12" t="s">
        <v>26</v>
      </c>
      <c r="Z4" s="66" t="s">
        <v>27</v>
      </c>
      <c r="AA4" s="12">
        <v>1</v>
      </c>
      <c r="AB4" s="12">
        <v>0</v>
      </c>
      <c r="AC4" s="12">
        <v>0</v>
      </c>
      <c r="AD4" s="12">
        <v>0</v>
      </c>
      <c r="AE4" s="12"/>
      <c r="AF4" s="67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0"/>
      <c r="L5" s="7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>
        <v>1986</v>
      </c>
      <c r="Y5" s="12" t="s">
        <v>28</v>
      </c>
      <c r="Z5" s="66" t="s">
        <v>27</v>
      </c>
      <c r="AA5" s="12">
        <v>1</v>
      </c>
      <c r="AB5" s="12">
        <v>0</v>
      </c>
      <c r="AC5" s="12">
        <v>0</v>
      </c>
      <c r="AD5" s="12">
        <v>0</v>
      </c>
      <c r="AE5" s="12"/>
      <c r="AF5" s="67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0"/>
      <c r="L6" s="7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12"/>
      <c r="Y6" s="12"/>
      <c r="Z6" s="66"/>
      <c r="AA6" s="12"/>
      <c r="AB6" s="12"/>
      <c r="AC6" s="12"/>
      <c r="AD6" s="12"/>
      <c r="AE6" s="12"/>
      <c r="AF6" s="67"/>
      <c r="AG6" s="1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0"/>
      <c r="L7" s="7"/>
      <c r="M7" s="7"/>
      <c r="N7" s="7"/>
      <c r="O7" s="7"/>
      <c r="P7" s="10"/>
      <c r="Q7" s="12"/>
      <c r="R7" s="12"/>
      <c r="S7" s="13"/>
      <c r="T7" s="12"/>
      <c r="U7" s="12"/>
      <c r="V7" s="58"/>
      <c r="W7" s="19"/>
      <c r="X7" s="12">
        <v>1989</v>
      </c>
      <c r="Y7" s="12"/>
      <c r="Z7" s="66" t="s">
        <v>27</v>
      </c>
      <c r="AA7" s="12"/>
      <c r="AB7" s="12"/>
      <c r="AC7" s="12"/>
      <c r="AD7" s="12"/>
      <c r="AE7" s="12"/>
      <c r="AF7" s="67"/>
      <c r="AG7" s="10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4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>
        <v>1990</v>
      </c>
      <c r="C8" s="12" t="s">
        <v>29</v>
      </c>
      <c r="D8" s="1" t="s">
        <v>27</v>
      </c>
      <c r="E8" s="12">
        <v>22</v>
      </c>
      <c r="F8" s="12">
        <v>2</v>
      </c>
      <c r="G8" s="12">
        <v>6</v>
      </c>
      <c r="H8" s="12">
        <v>17</v>
      </c>
      <c r="I8" s="12"/>
      <c r="J8" s="32"/>
      <c r="K8" s="10"/>
      <c r="L8" s="7"/>
      <c r="M8" s="7"/>
      <c r="N8" s="7"/>
      <c r="O8" s="7"/>
      <c r="P8" s="10"/>
      <c r="Q8" s="12"/>
      <c r="R8" s="12"/>
      <c r="S8" s="13"/>
      <c r="T8" s="12"/>
      <c r="U8" s="12"/>
      <c r="V8" s="58"/>
      <c r="W8" s="19"/>
      <c r="X8" s="12"/>
      <c r="Y8" s="12"/>
      <c r="Z8" s="66"/>
      <c r="AA8" s="12"/>
      <c r="AB8" s="12"/>
      <c r="AC8" s="12"/>
      <c r="AD8" s="12"/>
      <c r="AE8" s="12"/>
      <c r="AF8" s="67"/>
      <c r="AG8" s="10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4"/>
      <c r="AS8" s="6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>
        <v>1991</v>
      </c>
      <c r="C9" s="12" t="s">
        <v>30</v>
      </c>
      <c r="D9" s="1" t="s">
        <v>27</v>
      </c>
      <c r="E9" s="12">
        <v>17</v>
      </c>
      <c r="F9" s="12">
        <v>1</v>
      </c>
      <c r="G9" s="12">
        <v>9</v>
      </c>
      <c r="H9" s="12">
        <v>10</v>
      </c>
      <c r="I9" s="12">
        <v>54</v>
      </c>
      <c r="J9" s="32"/>
      <c r="K9" s="10"/>
      <c r="L9" s="7"/>
      <c r="M9" s="7"/>
      <c r="N9" s="7"/>
      <c r="O9" s="7"/>
      <c r="P9" s="10"/>
      <c r="Q9" s="12"/>
      <c r="R9" s="12"/>
      <c r="S9" s="13"/>
      <c r="T9" s="12"/>
      <c r="U9" s="12"/>
      <c r="V9" s="58"/>
      <c r="W9" s="19"/>
      <c r="X9" s="12"/>
      <c r="Y9" s="12"/>
      <c r="Z9" s="66"/>
      <c r="AA9" s="12"/>
      <c r="AB9" s="12"/>
      <c r="AC9" s="12"/>
      <c r="AD9" s="12"/>
      <c r="AE9" s="12"/>
      <c r="AF9" s="67"/>
      <c r="AG9" s="10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4"/>
      <c r="AS9" s="65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0"/>
      <c r="L10" s="7"/>
      <c r="M10" s="7"/>
      <c r="N10" s="7"/>
      <c r="O10" s="7"/>
      <c r="P10" s="10"/>
      <c r="Q10" s="12"/>
      <c r="R10" s="12"/>
      <c r="S10" s="13"/>
      <c r="T10" s="12"/>
      <c r="U10" s="12"/>
      <c r="V10" s="58"/>
      <c r="W10" s="19"/>
      <c r="X10" s="12">
        <v>1992</v>
      </c>
      <c r="Y10" s="12" t="s">
        <v>31</v>
      </c>
      <c r="Z10" s="69" t="s">
        <v>27</v>
      </c>
      <c r="AA10" s="12">
        <v>22</v>
      </c>
      <c r="AB10" s="12">
        <v>0</v>
      </c>
      <c r="AC10" s="12">
        <v>14</v>
      </c>
      <c r="AD10" s="12">
        <v>25</v>
      </c>
      <c r="AE10" s="12"/>
      <c r="AF10" s="67"/>
      <c r="AG10" s="10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4"/>
      <c r="AS10" s="65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0" t="s">
        <v>13</v>
      </c>
      <c r="C11" s="61"/>
      <c r="D11" s="62"/>
      <c r="E11" s="36">
        <f>SUM(E4:E10)</f>
        <v>39</v>
      </c>
      <c r="F11" s="36">
        <f>SUM(F4:F10)</f>
        <v>3</v>
      </c>
      <c r="G11" s="36">
        <f>SUM(G4:G10)</f>
        <v>15</v>
      </c>
      <c r="H11" s="36">
        <f>SUM(H4:H10)</f>
        <v>27</v>
      </c>
      <c r="I11" s="36">
        <f>SUM(I4:I10)</f>
        <v>54</v>
      </c>
      <c r="J11" s="37">
        <v>0</v>
      </c>
      <c r="K11" s="21">
        <f>SUM(K4:K10)</f>
        <v>0</v>
      </c>
      <c r="L11" s="18"/>
      <c r="M11" s="29"/>
      <c r="N11" s="40"/>
      <c r="O11" s="41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3" t="s">
        <v>13</v>
      </c>
      <c r="Y11" s="11"/>
      <c r="Z11" s="9"/>
      <c r="AA11" s="36">
        <f>SUM(AA4:AA10)</f>
        <v>24</v>
      </c>
      <c r="AB11" s="36">
        <f>SUM(AB4:AB10)</f>
        <v>0</v>
      </c>
      <c r="AC11" s="36">
        <f>SUM(AC4:AC10)</f>
        <v>14</v>
      </c>
      <c r="AD11" s="36">
        <f>SUM(AD4:AD10)</f>
        <v>25</v>
      </c>
      <c r="AE11" s="36">
        <f>SUM(AE4:AE10)</f>
        <v>0</v>
      </c>
      <c r="AF11" s="37">
        <v>0</v>
      </c>
      <c r="AG11" s="21">
        <f>SUM(AG4:AG10)</f>
        <v>0</v>
      </c>
      <c r="AH11" s="18"/>
      <c r="AI11" s="29"/>
      <c r="AJ11" s="40"/>
      <c r="AK11" s="41"/>
      <c r="AL11" s="10"/>
      <c r="AM11" s="36">
        <f>SUM(AM4:AM10)</f>
        <v>0</v>
      </c>
      <c r="AN11" s="36">
        <f>SUM(AN4:AN10)</f>
        <v>0</v>
      </c>
      <c r="AO11" s="36">
        <f>SUM(AO4:AO10)</f>
        <v>0</v>
      </c>
      <c r="AP11" s="36">
        <f>SUM(AP4:AP10)</f>
        <v>0</v>
      </c>
      <c r="AQ11" s="36">
        <f>SUM(AQ4:AQ10)</f>
        <v>0</v>
      </c>
      <c r="AR11" s="37">
        <v>0</v>
      </c>
      <c r="AS11" s="39">
        <f>SUM(AS4:AS10)</f>
        <v>0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7" t="s">
        <v>16</v>
      </c>
      <c r="C13" s="48"/>
      <c r="D13" s="49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23</v>
      </c>
      <c r="O13" s="7" t="s">
        <v>21</v>
      </c>
      <c r="Q13" s="17"/>
      <c r="R13" s="17" t="s">
        <v>10</v>
      </c>
      <c r="S13" s="17"/>
      <c r="T13" s="53" t="s">
        <v>24</v>
      </c>
      <c r="U13" s="10"/>
      <c r="V13" s="19"/>
      <c r="W13" s="19"/>
      <c r="X13" s="42"/>
      <c r="Y13" s="42"/>
      <c r="Z13" s="42"/>
      <c r="AA13" s="42"/>
      <c r="AB13" s="42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2"/>
      <c r="AO13" s="42"/>
      <c r="AP13" s="42"/>
      <c r="AQ13" s="42"/>
      <c r="AR13" s="42"/>
      <c r="AS13" s="42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0" t="s">
        <v>15</v>
      </c>
      <c r="C14" s="3"/>
      <c r="D14" s="51"/>
      <c r="E14" s="46">
        <v>0</v>
      </c>
      <c r="F14" s="46">
        <v>0</v>
      </c>
      <c r="G14" s="46">
        <v>0</v>
      </c>
      <c r="H14" s="46">
        <v>0</v>
      </c>
      <c r="I14" s="46">
        <v>0</v>
      </c>
      <c r="J14" s="59">
        <v>0</v>
      </c>
      <c r="K14" s="16" t="e">
        <f>PRODUCT(I14/J14)</f>
        <v>#DIV/0!</v>
      </c>
      <c r="L14" s="52">
        <v>0</v>
      </c>
      <c r="M14" s="52">
        <v>0</v>
      </c>
      <c r="N14" s="52">
        <v>0</v>
      </c>
      <c r="O14" s="52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6">
        <f>PRODUCT(E11+Q11)</f>
        <v>39</v>
      </c>
      <c r="F15" s="46">
        <f>PRODUCT(F11+R11)</f>
        <v>3</v>
      </c>
      <c r="G15" s="46">
        <f>PRODUCT(G11+S11)</f>
        <v>15</v>
      </c>
      <c r="H15" s="46">
        <f>PRODUCT(H11+T11)</f>
        <v>27</v>
      </c>
      <c r="I15" s="46">
        <f>PRODUCT(I11+U11)</f>
        <v>54</v>
      </c>
      <c r="J15" s="59">
        <v>0</v>
      </c>
      <c r="K15" s="16">
        <f>PRODUCT(K11+W11)</f>
        <v>0</v>
      </c>
      <c r="L15" s="52">
        <f>PRODUCT((F15+G15)/E15)</f>
        <v>0.46153846153846156</v>
      </c>
      <c r="M15" s="52">
        <f>PRODUCT(H15/E15)</f>
        <v>0.69230769230769229</v>
      </c>
      <c r="N15" s="52">
        <f>PRODUCT((F15+G15+H15)/E15)</f>
        <v>1.1538461538461537</v>
      </c>
      <c r="O15" s="52">
        <f>PRODUCT(I15/E15)</f>
        <v>1.3846153846153846</v>
      </c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6"/>
      <c r="AH15" s="16"/>
      <c r="AI15" s="16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6">
        <f>PRODUCT(AA11+AM11)</f>
        <v>24</v>
      </c>
      <c r="F16" s="46">
        <f>PRODUCT(AB11+AN11)</f>
        <v>0</v>
      </c>
      <c r="G16" s="46">
        <f>PRODUCT(AC11+AO11)</f>
        <v>14</v>
      </c>
      <c r="H16" s="46">
        <f>PRODUCT(AD11+AP11)</f>
        <v>25</v>
      </c>
      <c r="I16" s="46">
        <f>PRODUCT(AE11+AQ11)</f>
        <v>0</v>
      </c>
      <c r="J16" s="59">
        <v>0</v>
      </c>
      <c r="K16" s="10">
        <f>PRODUCT(AG11+AS11)</f>
        <v>0</v>
      </c>
      <c r="L16" s="52">
        <f>PRODUCT((F16+G16)/E16)</f>
        <v>0.58333333333333337</v>
      </c>
      <c r="M16" s="52">
        <f>PRODUCT(H16/E16)</f>
        <v>1.0416666666666667</v>
      </c>
      <c r="N16" s="52">
        <f>PRODUCT((F16+G16+H16)/E16)</f>
        <v>1.625</v>
      </c>
      <c r="O16" s="52">
        <f>PRODUCT(I16/E16)</f>
        <v>0</v>
      </c>
      <c r="Q16" s="17"/>
      <c r="R16" s="17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6"/>
      <c r="AH16" s="16"/>
      <c r="AI16" s="16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3" t="s">
        <v>13</v>
      </c>
      <c r="C17" s="44"/>
      <c r="D17" s="45"/>
      <c r="E17" s="46">
        <f>SUM(E14:E16)</f>
        <v>63</v>
      </c>
      <c r="F17" s="46">
        <f t="shared" ref="F17:I17" si="0">SUM(F14:F16)</f>
        <v>3</v>
      </c>
      <c r="G17" s="46">
        <f t="shared" si="0"/>
        <v>29</v>
      </c>
      <c r="H17" s="46">
        <f t="shared" si="0"/>
        <v>52</v>
      </c>
      <c r="I17" s="46">
        <f t="shared" si="0"/>
        <v>54</v>
      </c>
      <c r="J17" s="59">
        <v>0</v>
      </c>
      <c r="K17" s="16" t="e">
        <f>SUM(K14:K16)</f>
        <v>#DIV/0!</v>
      </c>
      <c r="L17" s="52">
        <f>PRODUCT((F17+G17)/E17)</f>
        <v>0.50793650793650791</v>
      </c>
      <c r="M17" s="52">
        <f>PRODUCT(H17/E17)</f>
        <v>0.82539682539682535</v>
      </c>
      <c r="N17" s="52">
        <f>PRODUCT((F17+G17+H17)/E17)</f>
        <v>1.3333333333333333</v>
      </c>
      <c r="O17" s="52">
        <f>PRODUCT(I17/E17)</f>
        <v>0.8571428571428571</v>
      </c>
      <c r="Q17" s="10"/>
      <c r="R17" s="10"/>
      <c r="S17" s="10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6"/>
      <c r="AH89" s="16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6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6"/>
      <c r="AH176" s="16"/>
      <c r="AI176" s="16"/>
      <c r="AJ176" s="16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6"/>
      <c r="AH177" s="16"/>
      <c r="AI177" s="16"/>
      <c r="AJ177" s="16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6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6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6"/>
      <c r="AH180" s="16"/>
      <c r="AI180" s="16"/>
      <c r="AJ180" s="16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6"/>
      <c r="AH181" s="16"/>
      <c r="AI181" s="16"/>
      <c r="AJ181" s="16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6"/>
      <c r="AH182" s="16"/>
      <c r="AI182" s="16"/>
      <c r="AJ182" s="16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6"/>
      <c r="AH183" s="16"/>
      <c r="AI183" s="16"/>
      <c r="AJ183" s="16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6"/>
      <c r="AH184" s="16"/>
      <c r="AI184" s="16"/>
      <c r="AJ184" s="16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6"/>
      <c r="AH185" s="16"/>
      <c r="AI185" s="16"/>
      <c r="AJ185" s="16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2018-12-23T19:19:42Z</dcterms:modified>
</cp:coreProperties>
</file>