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F9" i="5"/>
  <c r="F13" i="5" s="1"/>
  <c r="E9" i="5"/>
  <c r="E13" i="5" s="1"/>
  <c r="I14" i="5" l="1"/>
  <c r="I15" i="5" s="1"/>
  <c r="K13" i="5"/>
  <c r="O13" i="5"/>
  <c r="F15" i="5"/>
  <c r="N13" i="5"/>
  <c r="L13" i="5"/>
  <c r="H15" i="5"/>
  <c r="M13" i="5"/>
  <c r="O14" i="5"/>
  <c r="M14" i="5"/>
  <c r="E15" i="5"/>
  <c r="M15" i="5" s="1"/>
  <c r="G15" i="5"/>
  <c r="N14" i="5"/>
  <c r="L14" i="5"/>
  <c r="N15" i="5" l="1"/>
  <c r="L15" i="5"/>
  <c r="O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<sst xmlns="http://schemas.openxmlformats.org/spreadsheetml/2006/main" count="77" uniqueCount="32">
  <si>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</si>
  <si>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</si>
  <si>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</si>
  <si>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</si>
  <si>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</si>
  <si>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</si>
  <si>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</si>
  <si>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</si>
  <si>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</si>
  <si>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</si>
  <si>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</si>
  <si>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</si>
  <si>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</si>
  <si>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</si>
  <si>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</si>
  <si>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</si>
  <si>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</si>
  <si>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</si>
  <si>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</si>
  <si>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</si>
  <si>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</si>
  <si>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</si>
  <si>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</si>
  <si>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</si>
  <si>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</si>
  <si>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Matti Nyrhinen</t>
  </si>
  <si>
    <t>1.</t>
  </si>
  <si>
    <t>VäVi</t>
  </si>
  <si>
    <t>10.</t>
  </si>
  <si>
    <t>2.</t>
  </si>
  <si>
    <t>12.</t>
  </si>
  <si>
    <t>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</si>
</sst>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26</v>
      </c>
      <c r="Z4" s="66" t="s">
        <v>27</v>
      </c>
      <c r="AA4" s="12">
        <v>15</v>
      </c>
      <c r="AB4" s="12">
        <v>0</v>
      </c>
      <c r="AC4" s="12">
        <v>4</v>
      </c>
      <c r="AD4" s="12">
        <v>14</v>
      </c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28</v>
      </c>
      <c r="D5" s="1" t="s">
        <v>27</v>
      </c>
      <c r="E5" s="12">
        <v>10</v>
      </c>
      <c r="F5" s="12">
        <v>0</v>
      </c>
      <c r="G5" s="12">
        <v>1</v>
      </c>
      <c r="H5" s="12">
        <v>4</v>
      </c>
      <c r="I5" s="12"/>
      <c r="J5" s="32"/>
      <c r="K5" s="10"/>
      <c r="L5" s="7"/>
      <c r="M5" s="7"/>
      <c r="N5" s="7"/>
      <c r="O5" s="7"/>
      <c r="P5" s="10"/>
      <c r="Q5" s="12">
        <v>9</v>
      </c>
      <c r="R5" s="12">
        <v>0</v>
      </c>
      <c r="S5" s="12">
        <v>1</v>
      </c>
      <c r="T5" s="12">
        <v>10</v>
      </c>
      <c r="U5" s="12"/>
      <c r="V5" s="58"/>
      <c r="W5" s="19"/>
      <c r="X5" s="12"/>
      <c r="Y5" s="12"/>
      <c r="Z5" s="66"/>
      <c r="AA5" s="12"/>
      <c r="AB5" s="12"/>
      <c r="AC5" s="12"/>
      <c r="AD5" s="12"/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29</v>
      </c>
      <c r="Z6" s="66" t="s">
        <v>27</v>
      </c>
      <c r="AA6" s="12">
        <v>16</v>
      </c>
      <c r="AB6" s="12">
        <v>0</v>
      </c>
      <c r="AC6" s="12">
        <v>1</v>
      </c>
      <c r="AD6" s="12">
        <v>21</v>
      </c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1986</v>
      </c>
      <c r="Y7" s="12" t="s">
        <v>29</v>
      </c>
      <c r="Z7" s="66" t="s">
        <v>27</v>
      </c>
      <c r="AA7" s="12">
        <v>16</v>
      </c>
      <c r="AB7" s="12">
        <v>0</v>
      </c>
      <c r="AC7" s="12">
        <v>1</v>
      </c>
      <c r="AD7" s="12">
        <v>15</v>
      </c>
      <c r="AE7" s="12"/>
      <c r="AF7" s="67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1987</v>
      </c>
      <c r="Y8" s="12" t="s">
        <v>30</v>
      </c>
      <c r="Z8" s="66" t="s">
        <v>27</v>
      </c>
      <c r="AA8" s="12">
        <v>3</v>
      </c>
      <c r="AB8" s="12">
        <v>0</v>
      </c>
      <c r="AC8" s="12">
        <v>0</v>
      </c>
      <c r="AD8" s="12">
        <v>2</v>
      </c>
      <c r="AE8" s="12"/>
      <c r="AF8" s="67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10</v>
      </c>
      <c r="F9" s="36">
        <f>SUM(F4:F8)</f>
        <v>0</v>
      </c>
      <c r="G9" s="36">
        <f>SUM(G4:G8)</f>
        <v>1</v>
      </c>
      <c r="H9" s="36">
        <f>SUM(H4:H8)</f>
        <v>4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9</v>
      </c>
      <c r="R9" s="36">
        <f>SUM(R4:R8)</f>
        <v>0</v>
      </c>
      <c r="S9" s="36">
        <f>SUM(S4:S8)</f>
        <v>1</v>
      </c>
      <c r="T9" s="36">
        <f>SUM(T4:T8)</f>
        <v>10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50</v>
      </c>
      <c r="AB9" s="36">
        <f>SUM(AB4:AB8)</f>
        <v>0</v>
      </c>
      <c r="AC9" s="36">
        <f>SUM(AC4:AC8)</f>
        <v>6</v>
      </c>
      <c r="AD9" s="36">
        <f>SUM(AD4:AD8)</f>
        <v>52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19</v>
      </c>
      <c r="F13" s="46">
        <f>PRODUCT(F9+R9)</f>
        <v>0</v>
      </c>
      <c r="G13" s="46">
        <f>PRODUCT(G9+S9)</f>
        <v>2</v>
      </c>
      <c r="H13" s="46">
        <f>PRODUCT(H9+T9)</f>
        <v>14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0.10526315789473684</v>
      </c>
      <c r="M13" s="52">
        <f>PRODUCT(H13/E13)</f>
        <v>0.73684210526315785</v>
      </c>
      <c r="N13" s="52">
        <f>PRODUCT((F13+G13+H13)/E13)</f>
        <v>0.84210526315789469</v>
      </c>
      <c r="O13" s="52">
        <f>PRODUCT(I13/E13)</f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50</v>
      </c>
      <c r="F14" s="46">
        <f>PRODUCT(AB9+AN9)</f>
        <v>0</v>
      </c>
      <c r="G14" s="46">
        <f>PRODUCT(AC9+AO9)</f>
        <v>6</v>
      </c>
      <c r="H14" s="46">
        <f>PRODUCT(AD9+AP9)</f>
        <v>52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0.12</v>
      </c>
      <c r="M14" s="52">
        <f>PRODUCT(H14/E14)</f>
        <v>1.04</v>
      </c>
      <c r="N14" s="52">
        <f>PRODUCT((F14+G14+H14)/E14)</f>
        <v>1.1599999999999999</v>
      </c>
      <c r="O14" s="52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69</v>
      </c>
      <c r="F15" s="46">
        <f t="shared" ref="F15:I15" si="0">SUM(F12:F14)</f>
        <v>0</v>
      </c>
      <c r="G15" s="46">
        <f t="shared" si="0"/>
        <v>8</v>
      </c>
      <c r="H15" s="46">
        <f t="shared" si="0"/>
        <v>66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0.11594202898550725</v>
      </c>
      <c r="M15" s="52">
        <f>PRODUCT(H15/E15)</f>
        <v>0.95652173913043481</v>
      </c>
      <c r="N15" s="52">
        <f>PRODUCT((F15+G15+H15)/E15)</f>
        <v>1.0724637681159421</v>
      </c>
      <c r="O15" s="52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2018-12-23T19:08:45Z</dcterms:modified>
</cp:coreProperties>
</file>