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J9" i="2"/>
  <c r="J5" i="2"/>
  <c r="K11" i="2"/>
  <c r="AS5" i="2"/>
  <c r="AQ5" i="2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F11" i="2" l="1"/>
  <c r="N11" i="2" s="1"/>
  <c r="F10" i="2"/>
  <c r="H10" i="2"/>
  <c r="O11" i="2"/>
  <c r="J11" i="2"/>
  <c r="L11" i="2"/>
  <c r="H11" i="2"/>
  <c r="M11" i="2" s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<sst xmlns="http://schemas.openxmlformats.org/spreadsheetml/2006/main" count="68" uniqueCount="28">
  <si>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</si>
  <si>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</si>
  <si>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</si>
  <si>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</si>
  <si>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</si>
  <si>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</si>
  <si>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</si>
  <si>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</si>
  <si>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</si>
  <si>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</si>
  <si>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</si>
  <si>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</si>
  <si>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</si>
  <si>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</si>
  <si>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VePe = Veteli Pesis  (2000)</t>
  </si>
  <si>
    <t>11.</t>
  </si>
  <si>
    <t>VePe</t>
  </si>
  <si>
    <t>Jukka Nykänen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</si>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</sst>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24" t="s">
        <v>17</v>
      </c>
      <c r="C1" s="31"/>
      <c r="D1" s="5"/>
      <c r="E1" s="32"/>
      <c r="F1" s="32"/>
      <c r="G1" s="33"/>
      <c r="H1" s="33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25" t="s">
        <v>13</v>
      </c>
      <c r="C2" s="26"/>
      <c r="D2" s="27"/>
      <c r="E2" s="6" t="s">
        <v>7</v>
      </c>
      <c r="F2" s="7"/>
      <c r="G2" s="7"/>
      <c r="H2" s="7"/>
      <c r="I2" s="13"/>
      <c r="J2" s="8"/>
      <c r="K2" s="34"/>
      <c r="L2" s="15" t="s">
        <v>18</v>
      </c>
      <c r="M2" s="7"/>
      <c r="N2" s="7"/>
      <c r="O2" s="14"/>
      <c r="P2" s="12"/>
      <c r="Q2" s="15" t="s">
        <v>19</v>
      </c>
      <c r="R2" s="7"/>
      <c r="S2" s="7"/>
      <c r="T2" s="7"/>
      <c r="U2" s="13"/>
      <c r="V2" s="14"/>
      <c r="W2" s="12"/>
      <c r="X2" s="35" t="s">
        <v>20</v>
      </c>
      <c r="Y2" s="36"/>
      <c r="Z2" s="37"/>
      <c r="AA2" s="6" t="s">
        <v>7</v>
      </c>
      <c r="AB2" s="7"/>
      <c r="AC2" s="7"/>
      <c r="AD2" s="7"/>
      <c r="AE2" s="13"/>
      <c r="AF2" s="8"/>
      <c r="AG2" s="34"/>
      <c r="AH2" s="15" t="s">
        <v>21</v>
      </c>
      <c r="AI2" s="7"/>
      <c r="AJ2" s="7"/>
      <c r="AK2" s="14"/>
      <c r="AL2" s="12"/>
      <c r="AM2" s="15" t="s">
        <v>19</v>
      </c>
      <c r="AN2" s="7"/>
      <c r="AO2" s="7"/>
      <c r="AP2" s="7"/>
      <c r="AQ2" s="13"/>
      <c r="AR2" s="14"/>
      <c r="AS2" s="38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38"/>
      <c r="L3" s="11" t="s">
        <v>4</v>
      </c>
      <c r="M3" s="11" t="s">
        <v>5</v>
      </c>
      <c r="N3" s="11" t="s">
        <v>22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38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38"/>
      <c r="AH3" s="11" t="s">
        <v>4</v>
      </c>
      <c r="AI3" s="11" t="s">
        <v>5</v>
      </c>
      <c r="AJ3" s="11" t="s">
        <v>22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38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8">
        <v>2001</v>
      </c>
      <c r="C4" s="29" t="s">
        <v>15</v>
      </c>
      <c r="D4" s="39" t="s">
        <v>16</v>
      </c>
      <c r="E4" s="18">
        <v>4</v>
      </c>
      <c r="F4" s="18">
        <v>0</v>
      </c>
      <c r="G4" s="18">
        <v>0</v>
      </c>
      <c r="H4" s="28">
        <v>0</v>
      </c>
      <c r="I4" s="18">
        <v>1</v>
      </c>
      <c r="J4" s="40">
        <v>0.2</v>
      </c>
      <c r="K4" s="17">
        <v>5</v>
      </c>
      <c r="L4" s="41"/>
      <c r="M4" s="11"/>
      <c r="N4" s="11"/>
      <c r="O4" s="11"/>
      <c r="P4" s="16"/>
      <c r="Q4" s="18"/>
      <c r="R4" s="18"/>
      <c r="S4" s="28"/>
      <c r="T4" s="18"/>
      <c r="U4" s="18"/>
      <c r="V4" s="42"/>
      <c r="W4" s="17"/>
      <c r="X4" s="18"/>
      <c r="Y4" s="29"/>
      <c r="Z4" s="39"/>
      <c r="AA4" s="18"/>
      <c r="AB4" s="18"/>
      <c r="AC4" s="18"/>
      <c r="AD4" s="28"/>
      <c r="AE4" s="18"/>
      <c r="AF4" s="40"/>
      <c r="AG4" s="17"/>
      <c r="AH4" s="11"/>
      <c r="AI4" s="11"/>
      <c r="AJ4" s="11"/>
      <c r="AK4" s="11"/>
      <c r="AL4" s="16"/>
      <c r="AM4" s="18"/>
      <c r="AN4" s="18"/>
      <c r="AO4" s="18"/>
      <c r="AP4" s="18"/>
      <c r="AQ4" s="18"/>
      <c r="AR4" s="43"/>
      <c r="AS4" s="1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ht="14.25" x14ac:dyDescent="0.2">
      <c r="A5" s="20"/>
      <c r="B5" s="30" t="s">
        <v>23</v>
      </c>
      <c r="C5" s="44"/>
      <c r="D5" s="45"/>
      <c r="E5" s="46">
        <f>SUM(E4:E4)</f>
        <v>4</v>
      </c>
      <c r="F5" s="46">
        <f>SUM(F4:F4)</f>
        <v>0</v>
      </c>
      <c r="G5" s="46">
        <f>SUM(G4:G4)</f>
        <v>0</v>
      </c>
      <c r="H5" s="46">
        <f>SUM(H4:H4)</f>
        <v>0</v>
      </c>
      <c r="I5" s="46">
        <f>SUM(I4:I4)</f>
        <v>1</v>
      </c>
      <c r="J5" s="47">
        <f>PRODUCT(I5/K5)</f>
        <v>0.2</v>
      </c>
      <c r="K5" s="34">
        <f>SUM(K4:K4)</f>
        <v>5</v>
      </c>
      <c r="L5" s="15"/>
      <c r="M5" s="13"/>
      <c r="N5" s="48"/>
      <c r="O5" s="49"/>
      <c r="P5" s="16"/>
      <c r="Q5" s="46">
        <f>SUM(Q4:Q4)</f>
        <v>0</v>
      </c>
      <c r="R5" s="46">
        <f>SUM(R4:R4)</f>
        <v>0</v>
      </c>
      <c r="S5" s="46">
        <f>SUM(S4:S4)</f>
        <v>0</v>
      </c>
      <c r="T5" s="46">
        <f>SUM(T4:T4)</f>
        <v>0</v>
      </c>
      <c r="U5" s="46">
        <f>SUM(U4:U4)</f>
        <v>0</v>
      </c>
      <c r="V5" s="19">
        <v>0</v>
      </c>
      <c r="W5" s="34">
        <f>SUM(W4:W4)</f>
        <v>0</v>
      </c>
      <c r="X5" s="9" t="s">
        <v>23</v>
      </c>
      <c r="Y5" s="10"/>
      <c r="Z5" s="8"/>
      <c r="AA5" s="46">
        <f>SUM(AA4:AA4)</f>
        <v>0</v>
      </c>
      <c r="AB5" s="46">
        <f>SUM(AB4:AB4)</f>
        <v>0</v>
      </c>
      <c r="AC5" s="46">
        <f>SUM(AC4:AC4)</f>
        <v>0</v>
      </c>
      <c r="AD5" s="46">
        <f>SUM(AD4:AD4)</f>
        <v>0</v>
      </c>
      <c r="AE5" s="46">
        <f>SUM(AE4:AE4)</f>
        <v>0</v>
      </c>
      <c r="AF5" s="47">
        <v>0</v>
      </c>
      <c r="AG5" s="34">
        <f>SUM(AG4:AG4)</f>
        <v>0</v>
      </c>
      <c r="AH5" s="15"/>
      <c r="AI5" s="13"/>
      <c r="AJ5" s="48"/>
      <c r="AK5" s="49"/>
      <c r="AL5" s="16"/>
      <c r="AM5" s="46">
        <f>SUM(AM4:AM4)</f>
        <v>0</v>
      </c>
      <c r="AN5" s="46">
        <f>SUM(AN4:AN4)</f>
        <v>0</v>
      </c>
      <c r="AO5" s="46">
        <f>SUM(AO4:AO4)</f>
        <v>0</v>
      </c>
      <c r="AP5" s="46">
        <f>SUM(AP4:AP4)</f>
        <v>0</v>
      </c>
      <c r="AQ5" s="46">
        <f>SUM(AQ4:AQ4)</f>
        <v>0</v>
      </c>
      <c r="AR5" s="47">
        <v>0</v>
      </c>
      <c r="AS5" s="38">
        <f>SUM(AS4:AS4)</f>
        <v>0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20"/>
      <c r="C6" s="20"/>
      <c r="D6" s="20"/>
      <c r="E6" s="20"/>
      <c r="F6" s="20"/>
      <c r="G6" s="20"/>
      <c r="H6" s="20"/>
      <c r="I6" s="20"/>
      <c r="J6" s="50"/>
      <c r="K6" s="17"/>
      <c r="L6" s="16"/>
      <c r="M6" s="16"/>
      <c r="N6" s="16"/>
      <c r="O6" s="16"/>
      <c r="P6" s="20"/>
      <c r="Q6" s="20"/>
      <c r="R6" s="21"/>
      <c r="S6" s="20"/>
      <c r="T6" s="20"/>
      <c r="U6" s="16"/>
      <c r="V6" s="16"/>
      <c r="W6" s="17"/>
      <c r="X6" s="20"/>
      <c r="Y6" s="20"/>
      <c r="Z6" s="20"/>
      <c r="AA6" s="20"/>
      <c r="AB6" s="20"/>
      <c r="AC6" s="20"/>
      <c r="AD6" s="20"/>
      <c r="AE6" s="20"/>
      <c r="AF6" s="50"/>
      <c r="AG6" s="17"/>
      <c r="AH6" s="16"/>
      <c r="AI6" s="16"/>
      <c r="AJ6" s="16"/>
      <c r="AK6" s="16"/>
      <c r="AL6" s="20"/>
      <c r="AM6" s="20"/>
      <c r="AN6" s="21"/>
      <c r="AO6" s="20"/>
      <c r="AP6" s="20"/>
      <c r="AQ6" s="16"/>
      <c r="AR6" s="16"/>
      <c r="AS6" s="1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51" t="s">
        <v>24</v>
      </c>
      <c r="C7" s="52"/>
      <c r="D7" s="53"/>
      <c r="E7" s="8" t="s">
        <v>2</v>
      </c>
      <c r="F7" s="11" t="s">
        <v>6</v>
      </c>
      <c r="G7" s="8" t="s">
        <v>4</v>
      </c>
      <c r="H7" s="11" t="s">
        <v>5</v>
      </c>
      <c r="I7" s="11" t="s">
        <v>8</v>
      </c>
      <c r="J7" s="11" t="s">
        <v>9</v>
      </c>
      <c r="K7" s="16"/>
      <c r="L7" s="11" t="s">
        <v>10</v>
      </c>
      <c r="M7" s="11" t="s">
        <v>11</v>
      </c>
      <c r="N7" s="11" t="s">
        <v>25</v>
      </c>
      <c r="O7" s="11" t="s">
        <v>26</v>
      </c>
      <c r="Q7" s="21"/>
      <c r="R7" s="21" t="s">
        <v>12</v>
      </c>
      <c r="S7" s="21"/>
      <c r="T7" s="20" t="s">
        <v>14</v>
      </c>
      <c r="U7" s="16"/>
      <c r="V7" s="17"/>
      <c r="W7" s="17"/>
      <c r="X7" s="54"/>
      <c r="Y7" s="54"/>
      <c r="Z7" s="54"/>
      <c r="AA7" s="54"/>
      <c r="AB7" s="54"/>
      <c r="AC7" s="21"/>
      <c r="AD7" s="21"/>
      <c r="AE7" s="21"/>
      <c r="AF7" s="20"/>
      <c r="AG7" s="20"/>
      <c r="AH7" s="20"/>
      <c r="AI7" s="20"/>
      <c r="AJ7" s="20"/>
      <c r="AK7" s="20"/>
      <c r="AM7" s="17"/>
      <c r="AN7" s="54"/>
      <c r="AO7" s="54"/>
      <c r="AP7" s="54"/>
      <c r="AQ7" s="54"/>
      <c r="AR7" s="54"/>
      <c r="AS7" s="5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22" t="s">
        <v>27</v>
      </c>
      <c r="C8" s="5"/>
      <c r="D8" s="23"/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6">
        <v>0</v>
      </c>
      <c r="K8" s="20">
        <v>0</v>
      </c>
      <c r="L8" s="57">
        <v>0</v>
      </c>
      <c r="M8" s="57">
        <v>0</v>
      </c>
      <c r="N8" s="57">
        <v>0</v>
      </c>
      <c r="O8" s="57">
        <v>0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0"/>
      <c r="AL8" s="20"/>
      <c r="AM8" s="20"/>
      <c r="AN8" s="21"/>
      <c r="AO8" s="21"/>
      <c r="AP8" s="21"/>
      <c r="AQ8" s="21"/>
      <c r="AR8" s="21"/>
      <c r="AS8" s="21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58" t="s">
        <v>13</v>
      </c>
      <c r="C9" s="59"/>
      <c r="D9" s="60"/>
      <c r="E9" s="55">
        <f>PRODUCT(E5+Q5)</f>
        <v>4</v>
      </c>
      <c r="F9" s="55">
        <f>PRODUCT(F5+R5)</f>
        <v>0</v>
      </c>
      <c r="G9" s="55">
        <f>PRODUCT(G5+S5)</f>
        <v>0</v>
      </c>
      <c r="H9" s="55">
        <f>PRODUCT(H5+T5)</f>
        <v>0</v>
      </c>
      <c r="I9" s="55">
        <f>PRODUCT(I5+U5)</f>
        <v>1</v>
      </c>
      <c r="J9" s="56">
        <f>PRODUCT(I9/K9)</f>
        <v>0.2</v>
      </c>
      <c r="K9" s="20">
        <f>PRODUCT(K5+W5)</f>
        <v>5</v>
      </c>
      <c r="L9" s="57">
        <f>PRODUCT((F9+G9)/E9)</f>
        <v>0</v>
      </c>
      <c r="M9" s="57">
        <f>PRODUCT(H9/E9)</f>
        <v>0</v>
      </c>
      <c r="N9" s="57">
        <f>PRODUCT((F9+G9+H9)/E9)</f>
        <v>0</v>
      </c>
      <c r="O9" s="57">
        <f>PRODUCT(I9/E9)</f>
        <v>0.25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61" t="s">
        <v>20</v>
      </c>
      <c r="C10" s="62"/>
      <c r="D10" s="63"/>
      <c r="E10" s="55">
        <f>PRODUCT(AA5+AM5)</f>
        <v>0</v>
      </c>
      <c r="F10" s="55">
        <f>PRODUCT(AB5+AN5)</f>
        <v>0</v>
      </c>
      <c r="G10" s="55">
        <f>PRODUCT(AC5+AO5)</f>
        <v>0</v>
      </c>
      <c r="H10" s="55">
        <f>PRODUCT(AD5+AP5)</f>
        <v>0</v>
      </c>
      <c r="I10" s="55">
        <f>PRODUCT(AE5+AQ5)</f>
        <v>0</v>
      </c>
      <c r="J10" s="56">
        <v>0</v>
      </c>
      <c r="K10" s="16">
        <v>0</v>
      </c>
      <c r="L10" s="57">
        <v>0</v>
      </c>
      <c r="M10" s="57">
        <v>0</v>
      </c>
      <c r="N10" s="57">
        <v>0</v>
      </c>
      <c r="O10" s="57">
        <v>0</v>
      </c>
      <c r="Q10" s="21"/>
      <c r="R10" s="21"/>
      <c r="S10" s="20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0"/>
      <c r="AL10" s="16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64" t="s">
        <v>23</v>
      </c>
      <c r="C11" s="65"/>
      <c r="D11" s="66"/>
      <c r="E11" s="55">
        <f>SUM(E8:E10)</f>
        <v>4</v>
      </c>
      <c r="F11" s="55">
        <f t="shared" ref="F11:I11" si="0">SUM(F8:F10)</f>
        <v>0</v>
      </c>
      <c r="G11" s="55">
        <f t="shared" si="0"/>
        <v>0</v>
      </c>
      <c r="H11" s="55">
        <f t="shared" si="0"/>
        <v>0</v>
      </c>
      <c r="I11" s="55">
        <f t="shared" si="0"/>
        <v>1</v>
      </c>
      <c r="J11" s="56">
        <f>PRODUCT(I11/K11)</f>
        <v>0.2</v>
      </c>
      <c r="K11" s="20">
        <f>SUM(K8:K10)</f>
        <v>5</v>
      </c>
      <c r="L11" s="57">
        <f>PRODUCT((F11+G11)/E11)</f>
        <v>0</v>
      </c>
      <c r="M11" s="57">
        <f>PRODUCT(H11/E11)</f>
        <v>0</v>
      </c>
      <c r="N11" s="57">
        <f>PRODUCT((F11+G11+H11)/E11)</f>
        <v>0</v>
      </c>
      <c r="O11" s="57">
        <f>PRODUCT(I11/E11)</f>
        <v>0.25</v>
      </c>
      <c r="Q11" s="16"/>
      <c r="R11" s="16"/>
      <c r="S11" s="16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4.25" x14ac:dyDescent="0.2">
      <c r="A12" s="20"/>
      <c r="B12" s="20"/>
      <c r="C12" s="20"/>
      <c r="D12" s="20"/>
      <c r="E12" s="16"/>
      <c r="F12" s="16"/>
      <c r="G12" s="16"/>
      <c r="H12" s="16"/>
      <c r="I12" s="16"/>
      <c r="J12" s="20"/>
      <c r="K12" s="20"/>
      <c r="L12" s="16"/>
      <c r="M12" s="16"/>
      <c r="N12" s="16"/>
      <c r="O12" s="16"/>
      <c r="P12" s="20"/>
      <c r="Q12" s="20"/>
      <c r="R12" s="20"/>
      <c r="S12" s="20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J50" s="20"/>
      <c r="K50" s="20"/>
      <c r="L50"/>
      <c r="M50"/>
      <c r="N50"/>
      <c r="O50"/>
      <c r="P50"/>
      <c r="Q50" s="20"/>
      <c r="R50" s="20"/>
      <c r="S50" s="20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0"/>
      <c r="AL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J51" s="20"/>
      <c r="K51" s="20"/>
      <c r="L51"/>
      <c r="M51"/>
      <c r="N51"/>
      <c r="O51"/>
      <c r="P51"/>
      <c r="Q51" s="20"/>
      <c r="R51" s="20"/>
      <c r="S51" s="20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0"/>
      <c r="AL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L73"/>
      <c r="M73"/>
      <c r="N73"/>
      <c r="O73"/>
      <c r="P73"/>
      <c r="Q73" s="20"/>
      <c r="R73" s="20"/>
      <c r="S73" s="20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L74"/>
      <c r="M74"/>
      <c r="N74"/>
      <c r="O74"/>
      <c r="P74"/>
      <c r="Q74" s="20"/>
      <c r="R74" s="20"/>
      <c r="S74" s="20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16"/>
      <c r="R84" s="16"/>
      <c r="S84" s="16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0"/>
      <c r="AL84" s="16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16"/>
      <c r="R85" s="16"/>
      <c r="S85" s="16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0"/>
      <c r="AL85" s="16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6"/>
      <c r="R86" s="16"/>
      <c r="S86" s="16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0"/>
      <c r="AL86" s="16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6"/>
      <c r="R87" s="16"/>
      <c r="S87" s="16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0"/>
      <c r="AL87" s="16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6"/>
      <c r="R88" s="16"/>
      <c r="S88" s="16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0"/>
      <c r="AL88" s="16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6"/>
      <c r="R89" s="16"/>
      <c r="S89" s="16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0"/>
      <c r="AL89" s="16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6"/>
      <c r="R90" s="16"/>
      <c r="S90" s="16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0"/>
      <c r="AL90" s="16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6"/>
      <c r="R91" s="16"/>
      <c r="S91" s="16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0"/>
      <c r="AL91" s="16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6"/>
      <c r="R92" s="16"/>
      <c r="S92" s="16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0"/>
      <c r="AL92" s="16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6"/>
      <c r="R93" s="16"/>
      <c r="S93" s="16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0"/>
      <c r="AL93" s="16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6"/>
      <c r="R94" s="16"/>
      <c r="S94" s="16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0"/>
      <c r="AL94" s="16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6"/>
      <c r="R95" s="16"/>
      <c r="S95" s="16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0"/>
      <c r="AL95" s="16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6"/>
      <c r="R96" s="16"/>
      <c r="S96" s="16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0"/>
      <c r="AL96" s="16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6"/>
      <c r="R97" s="16"/>
      <c r="S97" s="16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0"/>
      <c r="AL97" s="16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6"/>
      <c r="R98" s="16"/>
      <c r="S98" s="16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0"/>
      <c r="AL98" s="16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6"/>
      <c r="R99" s="16"/>
      <c r="S99" s="16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0"/>
      <c r="AL99" s="16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6"/>
      <c r="R100" s="16"/>
      <c r="S100" s="16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0"/>
      <c r="AL100" s="16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6"/>
      <c r="R101" s="16"/>
      <c r="S101" s="16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0"/>
      <c r="AL101" s="16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6"/>
      <c r="R102" s="16"/>
      <c r="S102" s="16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0"/>
      <c r="AL102" s="16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6"/>
      <c r="R103" s="16"/>
      <c r="S103" s="16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0"/>
      <c r="AL103" s="16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6"/>
      <c r="R104" s="16"/>
      <c r="S104" s="16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0"/>
      <c r="AL104" s="16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6"/>
      <c r="R105" s="16"/>
      <c r="S105" s="16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0"/>
      <c r="AL105" s="16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6"/>
      <c r="R106" s="16"/>
      <c r="S106" s="16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0"/>
      <c r="AL106" s="16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6"/>
      <c r="R107" s="16"/>
      <c r="S107" s="16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0"/>
      <c r="AL107" s="16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6"/>
      <c r="R108" s="16"/>
      <c r="S108" s="16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0"/>
      <c r="AL108" s="16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6"/>
      <c r="R109" s="16"/>
      <c r="S109" s="16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0"/>
      <c r="AL109" s="16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6"/>
      <c r="R110" s="16"/>
      <c r="S110" s="16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0"/>
      <c r="AL110" s="16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6"/>
      <c r="R111" s="16"/>
      <c r="S111" s="16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0"/>
      <c r="AL111" s="16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6"/>
      <c r="R112" s="16"/>
      <c r="S112" s="16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0"/>
      <c r="AL112" s="16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6"/>
      <c r="R113" s="16"/>
      <c r="S113" s="16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0"/>
      <c r="AL113" s="16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6"/>
      <c r="R114" s="16"/>
      <c r="S114" s="16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0"/>
      <c r="AL114" s="16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6"/>
      <c r="R115" s="16"/>
      <c r="S115" s="16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0"/>
      <c r="AL115" s="16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6"/>
      <c r="R116" s="16"/>
      <c r="S116" s="16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0"/>
      <c r="AL116" s="16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6"/>
      <c r="R117" s="16"/>
      <c r="S117" s="16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0"/>
      <c r="AL117" s="16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6"/>
      <c r="R118" s="16"/>
      <c r="S118" s="16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0"/>
      <c r="AL118" s="16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6"/>
      <c r="R119" s="16"/>
      <c r="S119" s="16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0"/>
      <c r="AL119" s="16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6"/>
      <c r="R120" s="16"/>
      <c r="S120" s="16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0"/>
      <c r="AL120" s="16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6"/>
      <c r="R121" s="16"/>
      <c r="S121" s="16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0"/>
      <c r="AL121" s="16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6"/>
      <c r="R122" s="16"/>
      <c r="S122" s="16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0"/>
      <c r="AL122" s="16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6"/>
      <c r="R123" s="16"/>
      <c r="S123" s="16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0"/>
      <c r="AL123" s="16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6"/>
      <c r="R124" s="16"/>
      <c r="S124" s="16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0"/>
      <c r="AL124" s="16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6"/>
      <c r="R125" s="16"/>
      <c r="S125" s="16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0"/>
      <c r="AL125" s="16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6"/>
      <c r="R126" s="16"/>
      <c r="S126" s="16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0"/>
      <c r="AL126" s="16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6"/>
      <c r="R127" s="16"/>
      <c r="S127" s="16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0"/>
      <c r="AL127" s="16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6"/>
      <c r="R128" s="16"/>
      <c r="S128" s="16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0"/>
      <c r="AL128" s="16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6"/>
      <c r="R129" s="16"/>
      <c r="S129" s="16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0"/>
      <c r="AL129" s="16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6"/>
      <c r="R130" s="16"/>
      <c r="S130" s="16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0"/>
      <c r="AL130" s="16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6"/>
      <c r="R131" s="16"/>
      <c r="S131" s="16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0"/>
      <c r="AL131" s="16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6"/>
      <c r="R132" s="16"/>
      <c r="S132" s="16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0"/>
      <c r="AL132" s="16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6"/>
      <c r="R133" s="16"/>
      <c r="S133" s="16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0"/>
      <c r="AL133" s="16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6"/>
      <c r="R134" s="16"/>
      <c r="S134" s="16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0"/>
      <c r="AL134" s="16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6"/>
      <c r="R135" s="16"/>
      <c r="S135" s="16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0"/>
      <c r="AL135" s="16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6"/>
      <c r="R136" s="16"/>
      <c r="S136" s="16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0"/>
      <c r="AL136" s="16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6"/>
      <c r="R137" s="16"/>
      <c r="S137" s="16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0"/>
      <c r="AL137" s="16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6"/>
      <c r="R138" s="16"/>
      <c r="S138" s="16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0"/>
      <c r="AL138" s="16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6"/>
      <c r="R139" s="16"/>
      <c r="S139" s="16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0"/>
      <c r="AL139" s="16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6"/>
      <c r="R140" s="16"/>
      <c r="S140" s="16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0"/>
      <c r="AL140" s="16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6"/>
      <c r="R141" s="16"/>
      <c r="S141" s="16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0"/>
      <c r="AL141" s="16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6"/>
      <c r="R142" s="16"/>
      <c r="S142" s="16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0"/>
      <c r="AL142" s="16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6"/>
      <c r="R143" s="16"/>
      <c r="S143" s="16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0"/>
      <c r="AL143" s="16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6"/>
      <c r="R144" s="16"/>
      <c r="S144" s="16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0"/>
      <c r="AL144" s="16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6"/>
      <c r="R145" s="16"/>
      <c r="S145" s="16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0"/>
      <c r="AL145" s="16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6"/>
      <c r="R146" s="16"/>
      <c r="S146" s="16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0"/>
      <c r="AL146" s="16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6"/>
      <c r="R147" s="16"/>
      <c r="S147" s="16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0"/>
      <c r="AL147" s="16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6"/>
      <c r="R148" s="16"/>
      <c r="S148" s="16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0"/>
      <c r="AL148" s="16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6"/>
      <c r="R149" s="16"/>
      <c r="S149" s="16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0"/>
      <c r="AL149" s="16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6"/>
      <c r="R150" s="16"/>
      <c r="S150" s="16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0"/>
      <c r="AL150" s="16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6"/>
      <c r="R151" s="16"/>
      <c r="S151" s="16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0"/>
      <c r="AL151" s="16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6"/>
      <c r="R152" s="16"/>
      <c r="S152" s="16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0"/>
      <c r="AL152" s="16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6"/>
      <c r="R153" s="16"/>
      <c r="S153" s="16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0"/>
      <c r="AL153" s="16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6"/>
      <c r="R154" s="16"/>
      <c r="S154" s="16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0"/>
      <c r="AL154" s="16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6"/>
      <c r="R155" s="16"/>
      <c r="S155" s="16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0"/>
      <c r="AL155" s="16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6"/>
      <c r="R156" s="16"/>
      <c r="S156" s="16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0"/>
      <c r="AL156" s="16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6"/>
      <c r="R157" s="16"/>
      <c r="S157" s="16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0"/>
      <c r="AL157" s="16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6"/>
      <c r="R158" s="16"/>
      <c r="S158" s="16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0"/>
      <c r="AL158" s="16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6"/>
      <c r="R159" s="16"/>
      <c r="S159" s="16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0"/>
      <c r="AL159" s="16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6"/>
      <c r="R160" s="16"/>
      <c r="S160" s="16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0"/>
      <c r="AL160" s="16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6"/>
      <c r="R161" s="16"/>
      <c r="S161" s="16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0"/>
      <c r="AL161" s="16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6"/>
      <c r="R162" s="16"/>
      <c r="S162" s="16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0"/>
      <c r="AL162" s="16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6"/>
      <c r="R163" s="16"/>
      <c r="S163" s="16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0"/>
      <c r="AL163" s="16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6"/>
      <c r="R164" s="16"/>
      <c r="S164" s="16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0"/>
      <c r="AL164" s="16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6"/>
      <c r="R165" s="16"/>
      <c r="S165" s="16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0"/>
      <c r="AL165" s="16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6"/>
      <c r="R166" s="16"/>
      <c r="S166" s="16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0"/>
      <c r="AL166" s="16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6"/>
      <c r="R167" s="16"/>
      <c r="S167" s="16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0"/>
      <c r="AL167" s="16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6"/>
      <c r="R168" s="16"/>
      <c r="S168" s="16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0"/>
      <c r="AL168" s="16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L169"/>
      <c r="M169"/>
      <c r="N169"/>
      <c r="O169"/>
      <c r="P169"/>
      <c r="Q169" s="16"/>
      <c r="R169" s="16"/>
      <c r="S169" s="16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0"/>
      <c r="AL169" s="16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0"/>
      <c r="AL170" s="16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0"/>
      <c r="AL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16"/>
    </row>
    <row r="173" spans="1:57" ht="14.25" x14ac:dyDescent="0.2">
      <c r="L173" s="16"/>
      <c r="M173" s="16"/>
      <c r="N173" s="16"/>
      <c r="O173" s="16"/>
      <c r="P173" s="16"/>
      <c r="R173" s="16"/>
      <c r="S173" s="16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6"/>
    </row>
    <row r="174" spans="1:57" ht="14.25" x14ac:dyDescent="0.2">
      <c r="L174" s="16"/>
      <c r="M174" s="16"/>
      <c r="N174" s="16"/>
      <c r="O174" s="16"/>
      <c r="P174" s="16"/>
      <c r="R174" s="16"/>
      <c r="S174" s="16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16"/>
      <c r="AL176" s="16"/>
    </row>
    <row r="177" spans="12:38" x14ac:dyDescent="0.25">
      <c r="R177" s="17"/>
      <c r="S177" s="17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</row>
    <row r="178" spans="12:38" x14ac:dyDescent="0.25">
      <c r="R178" s="17"/>
      <c r="S178" s="17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2:38" x14ac:dyDescent="0.25">
      <c r="R179" s="17"/>
      <c r="S179" s="17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2:38" x14ac:dyDescent="0.25">
      <c r="L180"/>
      <c r="M180"/>
      <c r="N180"/>
      <c r="O180"/>
      <c r="P180"/>
      <c r="R180" s="17"/>
      <c r="S180" s="17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/>
      <c r="AL180"/>
    </row>
    <row r="181" spans="12:38" x14ac:dyDescent="0.25">
      <c r="L181"/>
      <c r="M181"/>
      <c r="N181"/>
      <c r="O181"/>
      <c r="P181"/>
      <c r="R181" s="17"/>
      <c r="S181" s="17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/>
      <c r="AL181"/>
    </row>
    <row r="182" spans="12:38" x14ac:dyDescent="0.25">
      <c r="L182"/>
      <c r="M182"/>
      <c r="N182"/>
      <c r="O182"/>
      <c r="P182"/>
      <c r="R182" s="17"/>
      <c r="S182" s="17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/>
      <c r="AL182"/>
    </row>
    <row r="183" spans="12:38" x14ac:dyDescent="0.25">
      <c r="L183"/>
      <c r="M183"/>
      <c r="N183"/>
      <c r="O183"/>
      <c r="P183"/>
      <c r="R183" s="17"/>
      <c r="S183" s="17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ht="14.25" x14ac:dyDescent="0.2">
      <c r="L205"/>
      <c r="M205"/>
      <c r="N205"/>
      <c r="O205"/>
      <c r="P20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ht="14.25" x14ac:dyDescent="0.2">
      <c r="L206"/>
      <c r="M206"/>
      <c r="N206"/>
      <c r="O206"/>
      <c r="P206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ht="14.25" x14ac:dyDescent="0.2">
      <c r="L207"/>
      <c r="M207"/>
      <c r="N207"/>
      <c r="O207"/>
      <c r="P207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2018-11-20T19:02:19Z</dcterms:modified>
</cp:coreProperties>
</file>