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/>
  <c r="G12" i="1" s="1"/>
  <c r="F5" i="1"/>
  <c r="F9" i="1" s="1"/>
  <c r="E5" i="1"/>
  <c r="E9" i="1" s="1"/>
  <c r="E12" i="1" s="1"/>
  <c r="D6" i="1" l="1"/>
  <c r="K9" i="1"/>
  <c r="F12" i="1"/>
  <c r="K12" i="1" s="1"/>
  <c r="M9" i="1"/>
  <c r="I12" i="1"/>
  <c r="M12" i="1" s="1"/>
  <c r="L9" i="1"/>
  <c r="H12" i="1"/>
  <c r="L12" i="1" s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<sst xmlns="http://schemas.openxmlformats.org/spreadsheetml/2006/main" count="69" uniqueCount="48">
  <si>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</si>
  <si>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</si>
  <si>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</si>
  <si>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</si>
  <si>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</si>
  <si>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</si>
  <si>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</si>
  <si>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</si>
  <si>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</si>
  <si>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</si>
  <si>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</si>
  <si>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</si>
  <si>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</si>
  <si>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</si>
  <si>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</si>
  <si>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</si>
  <si>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</si>
  <si>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</si>
  <si>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</si>
  <si>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</si>
  <si>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</si>
  <si>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</si>
  <si>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</si>
  <si>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</si>
  <si>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</si>
  <si>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</si>
  <si>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</si>
  <si>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</si>
  <si>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</si>
  <si>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</si>
  <si>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</si>
  <si>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</si>
  <si>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</si>
  <si>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Ritva Nuutinen</t>
  </si>
  <si>
    <t>9.7.1965</t>
  </si>
  <si>
    <t>IT</t>
  </si>
  <si>
    <t>IT = Ikaalisten Tarmo  (1908)</t>
  </si>
  <si>
    <t>8.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</si>
  <si>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</si>
  <si>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</si>
  <si>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</si>
  <si>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</si>
  <si>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</si>
  <si>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</si>
  <si>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</si>
  <si>
    <t>1.  ottelu</t>
  </si>
  <si>
    <t>25.05. 1983  Manse PP - IT  15-3</t>
  </si>
  <si>
    <t xml:space="preserve">  17 v 10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</si>
</sst>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6" borderId="12" xfId="0" applyFont="1" applyFill="1" applyBorder="1" applyAlignment="1"/>
    <xf numFmtId="0" fontId="1" fillId="6" borderId="5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zoomScale="97" zoomScaleNormal="97" workbookViewId="0">
      <selection activeCell="A2" sqref="A2"/>
    </sheetView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28515625" style="57" customWidth="1"/>
    <col min="5" max="12" width="5.7109375" style="57" customWidth="1"/>
    <col min="13" max="13" width="6.28515625" style="57" customWidth="1"/>
    <col min="14" max="14" width="9.8554687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1983</v>
      </c>
      <c r="C4" s="27" t="s">
        <v>37</v>
      </c>
      <c r="D4" s="41" t="s">
        <v>35</v>
      </c>
      <c r="E4" s="27">
        <v>1</v>
      </c>
      <c r="F4" s="27">
        <v>0</v>
      </c>
      <c r="G4" s="27">
        <v>0</v>
      </c>
      <c r="H4" s="27">
        <v>1</v>
      </c>
      <c r="I4" s="27">
        <v>2</v>
      </c>
      <c r="J4" s="27">
        <v>1</v>
      </c>
      <c r="K4" s="27">
        <v>1</v>
      </c>
      <c r="L4" s="27">
        <v>0</v>
      </c>
      <c r="M4" s="27">
        <v>0</v>
      </c>
      <c r="N4" s="74">
        <v>1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2</v>
      </c>
      <c r="J5" s="19">
        <f t="shared" si="0"/>
        <v>1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31">
        <v>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1.9999999999999998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1"/>
      <c r="P8" s="41" t="s">
        <v>40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60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>
        <f>PRODUCT(I5)</f>
        <v>2</v>
      </c>
      <c r="J9" s="1"/>
      <c r="K9" s="43">
        <f>PRODUCT((F9+G9)/E9)</f>
        <v>0</v>
      </c>
      <c r="L9" s="43">
        <f>PRODUCT(H9/E9)</f>
        <v>1</v>
      </c>
      <c r="M9" s="43">
        <f>PRODUCT(I9/E9)</f>
        <v>2</v>
      </c>
      <c r="N9" s="30">
        <v>1</v>
      </c>
      <c r="O9" s="1"/>
      <c r="P9" s="61" t="s">
        <v>41</v>
      </c>
      <c r="Q9" s="62"/>
      <c r="R9" s="62"/>
      <c r="S9" s="63" t="s">
        <v>46</v>
      </c>
      <c r="T9" s="63"/>
      <c r="U9" s="63"/>
      <c r="V9" s="63"/>
      <c r="W9" s="63"/>
      <c r="X9" s="63"/>
      <c r="Y9" s="63"/>
      <c r="Z9" s="63"/>
      <c r="AA9" s="63"/>
      <c r="AB9" s="64" t="s">
        <v>45</v>
      </c>
      <c r="AC9" s="63"/>
      <c r="AD9" s="63"/>
      <c r="AE9" s="64"/>
      <c r="AF9" s="75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1"/>
      <c r="P10" s="65" t="s">
        <v>42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8"/>
      <c r="AC10" s="67"/>
      <c r="AD10" s="67"/>
      <c r="AE10" s="68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1"/>
      <c r="P11" s="65" t="s">
        <v>43</v>
      </c>
      <c r="Q11" s="66"/>
      <c r="R11" s="66"/>
      <c r="S11" s="67" t="s">
        <v>46</v>
      </c>
      <c r="T11" s="67"/>
      <c r="U11" s="67"/>
      <c r="V11" s="67"/>
      <c r="W11" s="67"/>
      <c r="X11" s="67"/>
      <c r="Y11" s="67"/>
      <c r="Z11" s="67"/>
      <c r="AA11" s="67"/>
      <c r="AB11" s="68" t="s">
        <v>45</v>
      </c>
      <c r="AC11" s="67"/>
      <c r="AD11" s="67"/>
      <c r="AE11" s="68"/>
      <c r="AF11" s="76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>
        <f>SUM(I9:I11)</f>
        <v>2</v>
      </c>
      <c r="J12" s="1"/>
      <c r="K12" s="55">
        <f>PRODUCT((F12+G12)/E12)</f>
        <v>0</v>
      </c>
      <c r="L12" s="55">
        <f>PRODUCT(H12/E12)</f>
        <v>1</v>
      </c>
      <c r="M12" s="55">
        <f>PRODUCT(I12/E12)</f>
        <v>2</v>
      </c>
      <c r="N12" s="31">
        <v>1</v>
      </c>
      <c r="O12" s="1"/>
      <c r="P12" s="69" t="s">
        <v>44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2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32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2020-05-02T22:18:06Z</dcterms:modified>
</cp:coreProperties>
</file>