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10" i="1"/>
  <c r="O13" i="1" s="1"/>
  <c r="M6" i="1"/>
  <c r="AE6" i="1"/>
  <c r="AD6" i="1"/>
  <c r="AC6" i="1"/>
  <c r="AB6" i="1"/>
  <c r="AA6" i="1"/>
  <c r="Z6" i="1"/>
  <c r="Y6" i="1"/>
  <c r="X6" i="1"/>
  <c r="W6" i="1"/>
  <c r="V6" i="1"/>
  <c r="F12" i="1"/>
  <c r="U6" i="1"/>
  <c r="T6" i="1"/>
  <c r="S6" i="1"/>
  <c r="R6" i="1"/>
  <c r="Q6" i="1"/>
  <c r="P6" i="1"/>
  <c r="L6" i="1"/>
  <c r="K6" i="1"/>
  <c r="J6" i="1"/>
  <c r="I6" i="1"/>
  <c r="I10" i="1" s="1"/>
  <c r="H6" i="1"/>
  <c r="H10" i="1"/>
  <c r="G6" i="1"/>
  <c r="G10" i="1"/>
  <c r="F6" i="1"/>
  <c r="F10" i="1"/>
  <c r="E6" i="1"/>
  <c r="E10" i="1"/>
  <c r="D7" i="1"/>
  <c r="E13" i="1"/>
  <c r="G13" i="1"/>
  <c r="F13" i="1"/>
  <c r="K13" i="1" s="1"/>
  <c r="K10" i="1"/>
  <c r="H13" i="1"/>
  <c r="L13" i="1" s="1"/>
  <c r="L10" i="1"/>
  <c r="I13" i="1" l="1"/>
  <c r="M10" i="1"/>
  <c r="M13" i="1" l="1"/>
</calcChain>
</file>

<file path=xl/sharedStrings.xml><?xml version="1.0" encoding="utf-8"?>
<sst xmlns="http://schemas.openxmlformats.org/spreadsheetml/2006/main" count="66" uniqueCount="47">
  <si>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</si>
  <si>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</si>
  <si>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</si>
  <si>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</si>
  <si>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</si>
  <si>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</si>
  <si>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</si>
  <si>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</si>
  <si>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</si>
  <si>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</si>
  <si>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</si>
  <si>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</si>
  <si>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</si>
  <si>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</si>
  <si>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</si>
  <si>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</si>
  <si>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</si>
  <si>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</si>
  <si>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</si>
  <si>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</si>
  <si>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</si>
  <si>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</si>
  <si>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</si>
  <si>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</si>
  <si>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</si>
  <si>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</si>
  <si>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</si>
  <si>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</si>
  <si>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</si>
  <si>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</si>
  <si>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</si>
  <si>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</si>
  <si>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</si>
  <si>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10.</t>
  </si>
  <si>
    <t>KPK</t>
  </si>
  <si>
    <t>----</t>
  </si>
  <si>
    <t>Hanna Nuutinen</t>
  </si>
  <si>
    <t>1970</t>
  </si>
  <si>
    <t>URA SM-SARJASSA</t>
  </si>
  <si>
    <t>MESTARUUSSARJA</t>
  </si>
  <si>
    <t>KPK = Keravan Pallokerho  (1960)</t>
  </si>
  <si>
    <t>ENSIMMÄISET</t>
  </si>
  <si>
    <t>Ottelu</t>
  </si>
  <si>
    <t>Lyöty juoksu</t>
  </si>
  <si>
    <t>Tuotu juoksu</t>
  </si>
  <si>
    <t>Kunnari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</si>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</sst>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3" xfId="0" quotePrefix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tabSelected="1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6"/>
      <c r="I2" s="17" t="s">
        <v>10</v>
      </c>
      <c r="J2" s="18"/>
      <c r="K2" s="15"/>
      <c r="L2" s="15"/>
      <c r="M2" s="16"/>
      <c r="N2" s="19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1986</v>
      </c>
      <c r="C4" s="27" t="s">
        <v>33</v>
      </c>
      <c r="D4" s="29" t="s">
        <v>34</v>
      </c>
      <c r="E4" s="27">
        <v>14</v>
      </c>
      <c r="F4" s="27">
        <v>0</v>
      </c>
      <c r="G4" s="27">
        <v>2</v>
      </c>
      <c r="H4" s="27">
        <v>5</v>
      </c>
      <c r="I4" s="27">
        <v>13</v>
      </c>
      <c r="J4" s="27">
        <v>7</v>
      </c>
      <c r="K4" s="27">
        <v>2</v>
      </c>
      <c r="L4" s="27">
        <v>2</v>
      </c>
      <c r="M4" s="27">
        <v>2</v>
      </c>
      <c r="N4" s="61" t="s">
        <v>35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0">
        <v>1987</v>
      </c>
      <c r="C5" s="80"/>
      <c r="D5" s="81" t="s">
        <v>34</v>
      </c>
      <c r="E5" s="82"/>
      <c r="F5" s="83" t="s">
        <v>46</v>
      </c>
      <c r="G5" s="84"/>
      <c r="H5" s="85"/>
      <c r="I5" s="80"/>
      <c r="J5" s="80"/>
      <c r="K5" s="80"/>
      <c r="L5" s="80"/>
      <c r="M5" s="80"/>
      <c r="N5" s="86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SUM(E4:E4)</f>
        <v>14</v>
      </c>
      <c r="F6" s="19">
        <f t="shared" si="0"/>
        <v>0</v>
      </c>
      <c r="G6" s="19">
        <f t="shared" si="0"/>
        <v>2</v>
      </c>
      <c r="H6" s="19">
        <f t="shared" si="0"/>
        <v>5</v>
      </c>
      <c r="I6" s="19">
        <f t="shared" si="0"/>
        <v>13</v>
      </c>
      <c r="J6" s="19">
        <f t="shared" si="0"/>
        <v>7</v>
      </c>
      <c r="K6" s="19">
        <f t="shared" si="0"/>
        <v>2</v>
      </c>
      <c r="L6" s="19">
        <f t="shared" si="0"/>
        <v>2</v>
      </c>
      <c r="M6" s="19">
        <f t="shared" si="0"/>
        <v>2</v>
      </c>
      <c r="N6" s="31"/>
      <c r="O6" s="32">
        <f t="shared" ref="O6:AE6" si="1">SUM(O4:O4)</f>
        <v>0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15.333333333333332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38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23</v>
      </c>
      <c r="L9" s="19" t="s">
        <v>24</v>
      </c>
      <c r="M9" s="19" t="s">
        <v>25</v>
      </c>
      <c r="N9" s="31" t="s">
        <v>31</v>
      </c>
      <c r="O9" s="25"/>
      <c r="P9" s="41" t="s">
        <v>41</v>
      </c>
      <c r="Q9" s="13"/>
      <c r="R9" s="13"/>
      <c r="S9" s="13"/>
      <c r="T9" s="63"/>
      <c r="U9" s="63"/>
      <c r="V9" s="63"/>
      <c r="W9" s="63"/>
      <c r="X9" s="63"/>
      <c r="Y9" s="13"/>
      <c r="Z9" s="13"/>
      <c r="AA9" s="13"/>
      <c r="AB9" s="13"/>
      <c r="AC9" s="13"/>
      <c r="AD9" s="13"/>
      <c r="AE9" s="13"/>
      <c r="AF9" s="6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14</v>
      </c>
      <c r="F10" s="27">
        <f>PRODUCT(F6)</f>
        <v>0</v>
      </c>
      <c r="G10" s="27">
        <f>PRODUCT(G6)</f>
        <v>2</v>
      </c>
      <c r="H10" s="27">
        <f>PRODUCT(H6)</f>
        <v>5</v>
      </c>
      <c r="I10" s="27">
        <f>PRODUCT(I6)</f>
        <v>13</v>
      </c>
      <c r="J10" s="1"/>
      <c r="K10" s="43">
        <f>PRODUCT((F10+G10)/E10)</f>
        <v>0.14285714285714285</v>
      </c>
      <c r="L10" s="43">
        <f>PRODUCT(H10/E10)</f>
        <v>0.35714285714285715</v>
      </c>
      <c r="M10" s="43">
        <f>PRODUCT(I10/E10)</f>
        <v>0.9285714285714286</v>
      </c>
      <c r="N10" s="30"/>
      <c r="O10" s="25">
        <f>PRODUCT(O6)</f>
        <v>0</v>
      </c>
      <c r="P10" s="65" t="s">
        <v>42</v>
      </c>
      <c r="Q10" s="66"/>
      <c r="R10" s="66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/>
      <c r="AE10" s="68"/>
      <c r="AF10" s="6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0" t="s">
        <v>43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E11" s="73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>
        <f>PRODUCT(V6)</f>
        <v>0</v>
      </c>
      <c r="G12" s="28"/>
      <c r="H12" s="28"/>
      <c r="I12" s="28"/>
      <c r="J12" s="1"/>
      <c r="K12" s="50"/>
      <c r="L12" s="50"/>
      <c r="M12" s="50"/>
      <c r="N12" s="51"/>
      <c r="O12" s="25"/>
      <c r="P12" s="70" t="s">
        <v>44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14</v>
      </c>
      <c r="F13" s="19">
        <f>SUM(F10:F12)</f>
        <v>0</v>
      </c>
      <c r="G13" s="19">
        <f>SUM(G10:G12)</f>
        <v>2</v>
      </c>
      <c r="H13" s="19">
        <f>SUM(H10:H12)</f>
        <v>5</v>
      </c>
      <c r="I13" s="19">
        <f>SUM(I10:I12)</f>
        <v>13</v>
      </c>
      <c r="J13" s="1"/>
      <c r="K13" s="55">
        <f>PRODUCT((F13+G13)/E13)</f>
        <v>0.14285714285714285</v>
      </c>
      <c r="L13" s="55">
        <f>PRODUCT(H13/E13)</f>
        <v>0.35714285714285715</v>
      </c>
      <c r="M13" s="55">
        <f>PRODUCT(I13/E13)</f>
        <v>0.9285714285714286</v>
      </c>
      <c r="N13" s="31"/>
      <c r="O13" s="25">
        <f>SUM(O10:O12)</f>
        <v>0</v>
      </c>
      <c r="P13" s="75" t="s">
        <v>45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/>
      <c r="AE13" s="78"/>
      <c r="AF13" s="7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32</v>
      </c>
      <c r="C15" s="1"/>
      <c r="D15" s="62" t="s">
        <v>40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7"/>
      <c r="N36" s="5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8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7"/>
      <c r="N43" s="57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58"/>
      <c r="AI44" s="58"/>
      <c r="AJ44" s="58"/>
      <c r="AK44" s="58"/>
      <c r="AL44" s="5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6"/>
      <c r="W45" s="56"/>
      <c r="X45" s="25"/>
      <c r="Y45" s="25"/>
      <c r="Z45" s="25"/>
      <c r="AA45" s="25"/>
      <c r="AB45" s="25"/>
      <c r="AC45" s="25"/>
      <c r="AD45" s="25"/>
      <c r="AE45" s="25"/>
      <c r="AF45" s="25"/>
      <c r="AG45" s="9"/>
      <c r="AH45" s="58"/>
      <c r="AI45" s="58"/>
      <c r="AJ45" s="58"/>
      <c r="AK45" s="58"/>
      <c r="AL45" s="58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6"/>
      <c r="W46" s="5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A47" s="5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6"/>
      <c r="W47" s="56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A48" s="5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9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7"/>
      <c r="N49" s="35"/>
      <c r="O49" s="25"/>
      <c r="P49" s="1"/>
      <c r="Q49" s="38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5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56"/>
      <c r="W50" s="56"/>
      <c r="X50" s="25"/>
      <c r="Y50" s="25"/>
      <c r="Z50" s="25"/>
      <c r="AA50" s="25"/>
      <c r="AB50" s="25"/>
      <c r="AC50" s="25"/>
      <c r="AD50" s="25"/>
      <c r="AE50" s="25"/>
      <c r="AF50" s="25"/>
      <c r="AG50" s="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56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25"/>
      <c r="U55" s="25"/>
      <c r="V55" s="56"/>
      <c r="W55" s="1"/>
      <c r="X55" s="1"/>
      <c r="Y55" s="1"/>
      <c r="Z55" s="1"/>
      <c r="AA55" s="1"/>
      <c r="AB55" s="1"/>
      <c r="AC55" s="1"/>
      <c r="AD55" s="1"/>
      <c r="AE55" s="1"/>
      <c r="AF5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2016-10-06T10:51:10Z</dcterms:modified>
</cp:coreProperties>
</file>