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  <c r="S22" i="1" l="1"/>
  <c r="R22" i="1"/>
  <c r="Q22" i="1"/>
  <c r="P22" i="1"/>
  <c r="O22" i="1"/>
  <c r="N22" i="1"/>
  <c r="H22" i="1"/>
  <c r="G22" i="1"/>
  <c r="F22" i="1"/>
  <c r="E22" i="1"/>
  <c r="D23" i="1" s="1"/>
</calcChain>
</file>

<file path=xl/sharedStrings.xml><?xml version="1.0" encoding="utf-8"?>
<sst xmlns="http://schemas.openxmlformats.org/spreadsheetml/2006/main" count="209" uniqueCount="106">
  <si>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</si>
  <si>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</si>
  <si>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</si>
  <si>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</si>
  <si>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</si>
  <si>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</si>
  <si>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</si>
  <si>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</si>
  <si>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</si>
  <si>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</si>
  <si>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</si>
  <si>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</si>
  <si>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</si>
  <si>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</si>
  <si>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</si>
  <si>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</si>
  <si>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</si>
  <si>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</si>
  <si>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</si>
  <si>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</si>
  <si>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Antti Nurminen</t>
  </si>
  <si>
    <t>8.</t>
  </si>
  <si>
    <t>LP</t>
  </si>
  <si>
    <t>5.</t>
  </si>
  <si>
    <t>13.</t>
  </si>
  <si>
    <t>11.</t>
  </si>
  <si>
    <t>suomensarja</t>
  </si>
  <si>
    <t>18.05. 1950  LP - Kiri  0-9</t>
  </si>
  <si>
    <t>7.  ottelu</t>
  </si>
  <si>
    <t>3.  ottelu</t>
  </si>
  <si>
    <t>11.06. 1950  TP - LP  9-7</t>
  </si>
  <si>
    <t>13.08. 1950  LP - PT  7-18</t>
  </si>
  <si>
    <t>18.  ottelu</t>
  </si>
  <si>
    <t>19.08. 1951  LP - TU  9-4</t>
  </si>
  <si>
    <t>20 v 10 kk 23 pv</t>
  </si>
  <si>
    <t>20 v   9 kk 29 pv</t>
  </si>
  <si>
    <t>21 v   0 kk 25 pv</t>
  </si>
  <si>
    <t>22 v   1 kk   0 pv</t>
  </si>
  <si>
    <t>3.</t>
  </si>
  <si>
    <t>12.</t>
  </si>
  <si>
    <t>2.</t>
  </si>
  <si>
    <t>1.</t>
  </si>
  <si>
    <t>Seurat</t>
  </si>
  <si>
    <t>LP = Loimaan Palloilijat  (1931)</t>
  </si>
  <si>
    <t>4.</t>
  </si>
  <si>
    <t>L+T</t>
  </si>
  <si>
    <t>6.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</si>
  <si>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</si>
  <si>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</si>
  <si>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</si>
  <si>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</si>
  <si>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</si>
  <si>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</si>
  <si>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</si>
  <si>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</si>
  <si>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</si>
  <si>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</si>
  <si>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</si>
  <si>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</si>
  <si>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</si>
  <si>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</si>
  <si>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</si>
  <si>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</si>
  <si>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</si>
  <si>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1951  Oulu</t>
  </si>
  <si>
    <t xml:space="preserve">  7-1</t>
  </si>
  <si>
    <t>Länsi</t>
  </si>
  <si>
    <t>3v</t>
  </si>
  <si>
    <t>12.09. 1954  Hesperia, Helsinki</t>
  </si>
  <si>
    <t xml:space="preserve">  0-0</t>
  </si>
  <si>
    <t>vai</t>
  </si>
  <si>
    <t>7631</t>
  </si>
  <si>
    <t>Ikä ensimmäisessä ottelussa</t>
  </si>
  <si>
    <t>22 v  1 kk  21 pv</t>
  </si>
  <si>
    <t>9.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</si>
  <si>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</si>
  <si>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</si>
  <si>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</si>
  <si>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</si>
  <si>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</si>
  <si>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</si>
  <si>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</si>
  <si>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</si>
  <si>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</si>
  <si>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</si>
  <si>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</si>
  <si>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</si>
  <si>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</si>
  <si>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</si>
  <si>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</si>
  <si>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>2500</t>
  </si>
  <si>
    <t xml:space="preserve"> LIITTO - LEHDISTÖ - KORTTI</t>
  </si>
  <si>
    <t xml:space="preserve">  Tulos</t>
  </si>
  <si>
    <t xml:space="preserve">  KL-%</t>
  </si>
  <si>
    <t>Lehdistö</t>
  </si>
  <si>
    <t>30.09. 1956  Turku</t>
  </si>
  <si>
    <t xml:space="preserve">  5-1</t>
  </si>
  <si>
    <t>26 v  2 kk  11 pv</t>
  </si>
  <si>
    <t xml:space="preserve"> ITÄ - LÄNSI - KORTTI</t>
  </si>
  <si>
    <t>0-0-0</t>
  </si>
  <si>
    <t xml:space="preserve">Lyöty </t>
  </si>
  <si>
    <t xml:space="preserve">Tuotu </t>
  </si>
  <si>
    <t>26.</t>
  </si>
  <si>
    <t>Runkosarja TOP-30</t>
  </si>
  <si>
    <t>Matti Rauko</t>
  </si>
  <si>
    <t>19.7.1929     -     5.2.2004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</si>
</sst>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6" borderId="2" xfId="0" applyFont="1" applyFill="1" applyBorder="1" applyAlignment="1"/>
    <xf numFmtId="0" fontId="9" fillId="6" borderId="3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0" fontId="9" fillId="0" borderId="0" xfId="0" applyFont="1"/>
    <xf numFmtId="0" fontId="8" fillId="3" borderId="3" xfId="0" applyFont="1" applyFill="1" applyBorder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9" fillId="6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8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9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3" borderId="3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2.570312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105</v>
      </c>
      <c r="F1" s="6"/>
      <c r="G1" s="6"/>
      <c r="H1" s="6"/>
      <c r="I1" s="53"/>
      <c r="J1" s="6"/>
      <c r="K1" s="6"/>
      <c r="L1" s="6"/>
      <c r="M1" s="5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4"/>
      <c r="J2" s="15"/>
      <c r="K2" s="15" t="s">
        <v>103</v>
      </c>
      <c r="L2" s="15"/>
      <c r="M2" s="5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4"/>
      <c r="J3" s="17" t="s">
        <v>5</v>
      </c>
      <c r="K3" s="17" t="s">
        <v>6</v>
      </c>
      <c r="L3" s="17" t="s">
        <v>45</v>
      </c>
      <c r="M3" s="5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9">
        <v>1947</v>
      </c>
      <c r="C4" s="29" t="s">
        <v>38</v>
      </c>
      <c r="D4" s="52" t="s">
        <v>22</v>
      </c>
      <c r="E4" s="29"/>
      <c r="F4" s="32" t="s">
        <v>26</v>
      </c>
      <c r="G4" s="33"/>
      <c r="H4" s="34"/>
      <c r="I4" s="54"/>
      <c r="J4" s="17"/>
      <c r="K4" s="17"/>
      <c r="L4" s="17"/>
      <c r="M4" s="54"/>
      <c r="N4" s="29"/>
      <c r="O4" s="29"/>
      <c r="P4" s="29"/>
      <c r="Q4" s="29"/>
      <c r="R4" s="29"/>
      <c r="S4" s="29"/>
      <c r="T4" s="17"/>
      <c r="U4" s="20"/>
    </row>
    <row r="5" spans="1:21" s="21" customFormat="1" ht="15" customHeight="1" x14ac:dyDescent="0.2">
      <c r="A5" s="1"/>
      <c r="B5" s="29">
        <v>1948</v>
      </c>
      <c r="C5" s="29" t="s">
        <v>44</v>
      </c>
      <c r="D5" s="52" t="s">
        <v>22</v>
      </c>
      <c r="E5" s="29"/>
      <c r="F5" s="32" t="s">
        <v>26</v>
      </c>
      <c r="G5" s="33"/>
      <c r="H5" s="34"/>
      <c r="I5" s="54"/>
      <c r="J5" s="17"/>
      <c r="K5" s="17"/>
      <c r="L5" s="17"/>
      <c r="M5" s="54"/>
      <c r="N5" s="29"/>
      <c r="O5" s="29"/>
      <c r="P5" s="29"/>
      <c r="Q5" s="29"/>
      <c r="R5" s="29"/>
      <c r="S5" s="29"/>
      <c r="T5" s="17"/>
      <c r="U5" s="20"/>
    </row>
    <row r="6" spans="1:21" s="21" customFormat="1" ht="15" customHeight="1" x14ac:dyDescent="0.2">
      <c r="A6" s="1"/>
      <c r="B6" s="29">
        <v>1948</v>
      </c>
      <c r="C6" s="29" t="s">
        <v>41</v>
      </c>
      <c r="D6" s="52" t="s">
        <v>22</v>
      </c>
      <c r="E6" s="29"/>
      <c r="F6" s="32" t="s">
        <v>26</v>
      </c>
      <c r="G6" s="33"/>
      <c r="H6" s="34"/>
      <c r="I6" s="54"/>
      <c r="J6" s="17"/>
      <c r="K6" s="17"/>
      <c r="L6" s="17"/>
      <c r="M6" s="54"/>
      <c r="N6" s="29"/>
      <c r="O6" s="29"/>
      <c r="P6" s="29"/>
      <c r="Q6" s="29"/>
      <c r="R6" s="29"/>
      <c r="S6" s="29"/>
      <c r="T6" s="17"/>
      <c r="U6" s="20"/>
    </row>
    <row r="7" spans="1:21" s="21" customFormat="1" ht="15" customHeight="1" x14ac:dyDescent="0.2">
      <c r="A7" s="1"/>
      <c r="B7" s="22">
        <v>1950</v>
      </c>
      <c r="C7" s="23" t="s">
        <v>21</v>
      </c>
      <c r="D7" s="24" t="s">
        <v>22</v>
      </c>
      <c r="E7" s="22">
        <v>10</v>
      </c>
      <c r="F7" s="22">
        <v>0</v>
      </c>
      <c r="G7" s="22">
        <v>1</v>
      </c>
      <c r="H7" s="22">
        <v>10</v>
      </c>
      <c r="I7" s="54"/>
      <c r="J7" s="17"/>
      <c r="K7" s="17"/>
      <c r="L7" s="17"/>
      <c r="M7" s="54"/>
      <c r="N7" s="22"/>
      <c r="O7" s="22"/>
      <c r="P7" s="25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1951</v>
      </c>
      <c r="C8" s="26" t="s">
        <v>23</v>
      </c>
      <c r="D8" s="27" t="s">
        <v>22</v>
      </c>
      <c r="E8" s="22">
        <v>12</v>
      </c>
      <c r="F8" s="22">
        <v>1</v>
      </c>
      <c r="G8" s="22">
        <v>8</v>
      </c>
      <c r="H8" s="22">
        <v>10</v>
      </c>
      <c r="I8" s="54"/>
      <c r="J8" s="17"/>
      <c r="K8" s="17" t="s">
        <v>46</v>
      </c>
      <c r="L8" s="17" t="s">
        <v>74</v>
      </c>
      <c r="M8" s="54"/>
      <c r="N8" s="22">
        <v>1</v>
      </c>
      <c r="O8" s="22"/>
      <c r="P8" s="25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1952</v>
      </c>
      <c r="C9" s="28" t="s">
        <v>39</v>
      </c>
      <c r="D9" s="27" t="s">
        <v>22</v>
      </c>
      <c r="E9" s="22">
        <v>12</v>
      </c>
      <c r="F9" s="22">
        <v>1</v>
      </c>
      <c r="G9" s="22">
        <v>9</v>
      </c>
      <c r="H9" s="22">
        <v>16</v>
      </c>
      <c r="I9" s="54"/>
      <c r="J9" s="17" t="s">
        <v>102</v>
      </c>
      <c r="K9" s="17" t="s">
        <v>44</v>
      </c>
      <c r="L9" s="17" t="s">
        <v>74</v>
      </c>
      <c r="M9" s="54"/>
      <c r="N9" s="22"/>
      <c r="O9" s="22"/>
      <c r="P9" s="25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9">
        <v>1953</v>
      </c>
      <c r="C10" s="29" t="s">
        <v>40</v>
      </c>
      <c r="D10" s="52" t="s">
        <v>22</v>
      </c>
      <c r="E10" s="29"/>
      <c r="F10" s="32" t="s">
        <v>26</v>
      </c>
      <c r="G10" s="33"/>
      <c r="H10" s="34"/>
      <c r="I10" s="54"/>
      <c r="J10" s="17"/>
      <c r="K10" s="17"/>
      <c r="L10" s="17"/>
      <c r="M10" s="54"/>
      <c r="N10" s="29"/>
      <c r="O10" s="29"/>
      <c r="P10" s="29"/>
      <c r="Q10" s="29"/>
      <c r="R10" s="29"/>
      <c r="S10" s="29"/>
      <c r="T10" s="16"/>
      <c r="U10" s="20"/>
    </row>
    <row r="11" spans="1:21" s="21" customFormat="1" ht="15" customHeight="1" x14ac:dyDescent="0.2">
      <c r="A11" s="1"/>
      <c r="B11" s="22">
        <v>1954</v>
      </c>
      <c r="C11" s="28" t="s">
        <v>25</v>
      </c>
      <c r="D11" s="27" t="s">
        <v>22</v>
      </c>
      <c r="E11" s="22">
        <v>12</v>
      </c>
      <c r="F11" s="22">
        <v>0</v>
      </c>
      <c r="G11" s="38">
        <v>3</v>
      </c>
      <c r="H11" s="22">
        <v>7</v>
      </c>
      <c r="I11" s="54"/>
      <c r="J11" s="17"/>
      <c r="K11" s="17"/>
      <c r="L11" s="17"/>
      <c r="M11" s="54"/>
      <c r="N11" s="22">
        <v>1</v>
      </c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9">
        <v>1955</v>
      </c>
      <c r="C12" s="30" t="s">
        <v>40</v>
      </c>
      <c r="D12" s="31" t="s">
        <v>22</v>
      </c>
      <c r="E12" s="32"/>
      <c r="F12" s="32" t="s">
        <v>26</v>
      </c>
      <c r="G12" s="33"/>
      <c r="H12" s="34"/>
      <c r="I12" s="54"/>
      <c r="J12" s="17"/>
      <c r="K12" s="17"/>
      <c r="L12" s="17"/>
      <c r="M12" s="54"/>
      <c r="N12" s="29"/>
      <c r="O12" s="29"/>
      <c r="P12" s="31"/>
      <c r="Q12" s="29"/>
      <c r="R12" s="29"/>
      <c r="S12" s="29"/>
      <c r="T12" s="16"/>
      <c r="U12" s="20"/>
    </row>
    <row r="13" spans="1:21" s="21" customFormat="1" ht="15" customHeight="1" x14ac:dyDescent="0.2">
      <c r="A13" s="1"/>
      <c r="B13" s="29">
        <v>1956</v>
      </c>
      <c r="C13" s="29" t="s">
        <v>38</v>
      </c>
      <c r="D13" s="32" t="s">
        <v>22</v>
      </c>
      <c r="E13" s="29"/>
      <c r="F13" s="32" t="s">
        <v>26</v>
      </c>
      <c r="G13" s="33"/>
      <c r="H13" s="34"/>
      <c r="I13" s="54"/>
      <c r="J13" s="17"/>
      <c r="K13" s="17"/>
      <c r="L13" s="17"/>
      <c r="M13" s="54"/>
      <c r="N13" s="29"/>
      <c r="O13" s="29">
        <v>1</v>
      </c>
      <c r="P13" s="29"/>
      <c r="Q13" s="29"/>
      <c r="R13" s="29"/>
      <c r="S13" s="29"/>
      <c r="T13" s="16"/>
      <c r="U13" s="20"/>
    </row>
    <row r="14" spans="1:21" s="21" customFormat="1" ht="15" customHeight="1" x14ac:dyDescent="0.2">
      <c r="A14" s="1"/>
      <c r="B14" s="29">
        <v>1957</v>
      </c>
      <c r="C14" s="30" t="s">
        <v>38</v>
      </c>
      <c r="D14" s="31" t="s">
        <v>22</v>
      </c>
      <c r="E14" s="29"/>
      <c r="F14" s="32" t="s">
        <v>26</v>
      </c>
      <c r="G14" s="33"/>
      <c r="H14" s="34"/>
      <c r="I14" s="54"/>
      <c r="J14" s="17"/>
      <c r="K14" s="17"/>
      <c r="L14" s="17"/>
      <c r="M14" s="54"/>
      <c r="N14" s="29"/>
      <c r="O14" s="29"/>
      <c r="P14" s="35"/>
      <c r="Q14" s="34"/>
      <c r="R14" s="33"/>
      <c r="S14" s="29"/>
      <c r="T14" s="16"/>
      <c r="U14" s="20"/>
    </row>
    <row r="15" spans="1:21" s="21" customFormat="1" ht="15" customHeight="1" x14ac:dyDescent="0.2">
      <c r="A15" s="1"/>
      <c r="B15" s="29">
        <v>1958</v>
      </c>
      <c r="C15" s="30" t="s">
        <v>40</v>
      </c>
      <c r="D15" s="31" t="s">
        <v>22</v>
      </c>
      <c r="E15" s="29"/>
      <c r="F15" s="32" t="s">
        <v>26</v>
      </c>
      <c r="G15" s="33"/>
      <c r="H15" s="34"/>
      <c r="I15" s="54"/>
      <c r="J15" s="17"/>
      <c r="K15" s="17"/>
      <c r="L15" s="17"/>
      <c r="M15" s="54"/>
      <c r="N15" s="29"/>
      <c r="O15" s="29"/>
      <c r="P15" s="35"/>
      <c r="Q15" s="34"/>
      <c r="R15" s="33"/>
      <c r="S15" s="29"/>
      <c r="T15" s="16"/>
      <c r="U15" s="20"/>
    </row>
    <row r="16" spans="1:21" s="21" customFormat="1" ht="15" customHeight="1" x14ac:dyDescent="0.2">
      <c r="A16" s="1"/>
      <c r="B16" s="29">
        <v>1959</v>
      </c>
      <c r="C16" s="30" t="s">
        <v>38</v>
      </c>
      <c r="D16" s="31" t="s">
        <v>22</v>
      </c>
      <c r="E16" s="29"/>
      <c r="F16" s="32" t="s">
        <v>26</v>
      </c>
      <c r="G16" s="33"/>
      <c r="H16" s="34"/>
      <c r="I16" s="54"/>
      <c r="J16" s="17"/>
      <c r="K16" s="17"/>
      <c r="L16" s="17"/>
      <c r="M16" s="54"/>
      <c r="N16" s="29"/>
      <c r="O16" s="29"/>
      <c r="P16" s="35"/>
      <c r="Q16" s="34"/>
      <c r="R16" s="33"/>
      <c r="S16" s="29"/>
      <c r="T16" s="16"/>
      <c r="U16" s="20"/>
    </row>
    <row r="17" spans="1:28" s="21" customFormat="1" ht="15" customHeight="1" x14ac:dyDescent="0.2">
      <c r="A17" s="1"/>
      <c r="B17" s="29">
        <v>1960</v>
      </c>
      <c r="C17" s="30" t="s">
        <v>41</v>
      </c>
      <c r="D17" s="31" t="s">
        <v>22</v>
      </c>
      <c r="E17" s="29"/>
      <c r="F17" s="32" t="s">
        <v>26</v>
      </c>
      <c r="G17" s="33"/>
      <c r="H17" s="34"/>
      <c r="I17" s="54"/>
      <c r="J17" s="17"/>
      <c r="K17" s="17"/>
      <c r="L17" s="17"/>
      <c r="M17" s="54"/>
      <c r="N17" s="29"/>
      <c r="O17" s="29"/>
      <c r="P17" s="35"/>
      <c r="Q17" s="34"/>
      <c r="R17" s="33"/>
      <c r="S17" s="29"/>
      <c r="T17" s="16"/>
      <c r="U17" s="20"/>
    </row>
    <row r="18" spans="1:28" s="21" customFormat="1" ht="15" customHeight="1" x14ac:dyDescent="0.2">
      <c r="A18" s="1"/>
      <c r="B18" s="22">
        <v>1961</v>
      </c>
      <c r="C18" s="22" t="s">
        <v>24</v>
      </c>
      <c r="D18" s="36" t="s">
        <v>22</v>
      </c>
      <c r="E18" s="22">
        <v>14</v>
      </c>
      <c r="F18" s="22">
        <v>0</v>
      </c>
      <c r="G18" s="38">
        <v>2</v>
      </c>
      <c r="H18" s="22">
        <v>10</v>
      </c>
      <c r="I18" s="54"/>
      <c r="J18" s="17"/>
      <c r="K18" s="17"/>
      <c r="L18" s="17"/>
      <c r="M18" s="54"/>
      <c r="N18" s="22"/>
      <c r="O18" s="22"/>
      <c r="P18" s="37"/>
      <c r="Q18" s="37"/>
      <c r="R18" s="38"/>
      <c r="S18" s="22"/>
      <c r="T18" s="16"/>
      <c r="U18" s="20"/>
    </row>
    <row r="19" spans="1:28" s="21" customFormat="1" ht="15" customHeight="1" x14ac:dyDescent="0.2">
      <c r="A19" s="1"/>
      <c r="B19" s="29">
        <v>1962</v>
      </c>
      <c r="C19" s="30" t="s">
        <v>41</v>
      </c>
      <c r="D19" s="31" t="s">
        <v>22</v>
      </c>
      <c r="E19" s="29"/>
      <c r="F19" s="32" t="s">
        <v>26</v>
      </c>
      <c r="G19" s="33"/>
      <c r="H19" s="34"/>
      <c r="I19" s="54"/>
      <c r="J19" s="17"/>
      <c r="K19" s="17"/>
      <c r="L19" s="17"/>
      <c r="M19" s="54"/>
      <c r="N19" s="29"/>
      <c r="O19" s="29"/>
      <c r="P19" s="35"/>
      <c r="Q19" s="34"/>
      <c r="R19" s="33"/>
      <c r="S19" s="29"/>
      <c r="T19" s="16"/>
      <c r="U19" s="20"/>
    </row>
    <row r="20" spans="1:28" s="21" customFormat="1" ht="15" customHeight="1" x14ac:dyDescent="0.2">
      <c r="A20" s="1"/>
      <c r="B20" s="22">
        <v>1963</v>
      </c>
      <c r="C20" s="22" t="s">
        <v>25</v>
      </c>
      <c r="D20" s="36" t="s">
        <v>22</v>
      </c>
      <c r="E20" s="22">
        <v>14</v>
      </c>
      <c r="F20" s="22">
        <v>0</v>
      </c>
      <c r="G20" s="22">
        <v>5</v>
      </c>
      <c r="H20" s="22">
        <v>11</v>
      </c>
      <c r="I20" s="54"/>
      <c r="J20" s="17"/>
      <c r="K20" s="17"/>
      <c r="L20" s="17"/>
      <c r="M20" s="54"/>
      <c r="N20" s="22"/>
      <c r="O20" s="22"/>
      <c r="P20" s="37"/>
      <c r="Q20" s="37"/>
      <c r="R20" s="38"/>
      <c r="S20" s="22"/>
      <c r="T20" s="16"/>
      <c r="U20" s="20"/>
    </row>
    <row r="21" spans="1:28" s="21" customFormat="1" ht="15" customHeight="1" x14ac:dyDescent="0.2">
      <c r="A21" s="1"/>
      <c r="B21" s="29">
        <v>1964</v>
      </c>
      <c r="C21" s="30" t="s">
        <v>38</v>
      </c>
      <c r="D21" s="31" t="s">
        <v>22</v>
      </c>
      <c r="E21" s="29"/>
      <c r="F21" s="32" t="s">
        <v>26</v>
      </c>
      <c r="G21" s="33"/>
      <c r="H21" s="34"/>
      <c r="I21" s="54"/>
      <c r="J21" s="17"/>
      <c r="K21" s="17"/>
      <c r="L21" s="17"/>
      <c r="M21" s="54"/>
      <c r="N21" s="29"/>
      <c r="O21" s="29"/>
      <c r="P21" s="35"/>
      <c r="Q21" s="34"/>
      <c r="R21" s="33"/>
      <c r="S21" s="29"/>
      <c r="T21" s="16"/>
      <c r="U21" s="20"/>
    </row>
    <row r="22" spans="1:28" s="21" customFormat="1" ht="15" customHeight="1" x14ac:dyDescent="0.2">
      <c r="A22" s="1"/>
      <c r="B22" s="16" t="s">
        <v>7</v>
      </c>
      <c r="C22" s="18"/>
      <c r="D22" s="15"/>
      <c r="E22" s="17">
        <f t="shared" ref="E22:S22" si="0">SUM(E7:E20)</f>
        <v>74</v>
      </c>
      <c r="F22" s="17">
        <f t="shared" si="0"/>
        <v>2</v>
      </c>
      <c r="G22" s="17">
        <f t="shared" si="0"/>
        <v>28</v>
      </c>
      <c r="H22" s="17">
        <f t="shared" si="0"/>
        <v>64</v>
      </c>
      <c r="I22" s="54"/>
      <c r="J22" s="17" t="s">
        <v>99</v>
      </c>
      <c r="K22" s="17" t="s">
        <v>99</v>
      </c>
      <c r="L22" s="17" t="s">
        <v>99</v>
      </c>
      <c r="M22" s="54"/>
      <c r="N22" s="17">
        <f t="shared" si="0"/>
        <v>2</v>
      </c>
      <c r="O22" s="17">
        <f t="shared" si="0"/>
        <v>1</v>
      </c>
      <c r="P22" s="17">
        <f t="shared" si="0"/>
        <v>0</v>
      </c>
      <c r="Q22" s="17">
        <f t="shared" si="0"/>
        <v>0</v>
      </c>
      <c r="R22" s="17">
        <f t="shared" si="0"/>
        <v>0</v>
      </c>
      <c r="S22" s="17">
        <f t="shared" si="0"/>
        <v>0</v>
      </c>
      <c r="T22" s="16"/>
      <c r="U22" s="20"/>
    </row>
    <row r="23" spans="1:28" s="21" customFormat="1" ht="15" customHeight="1" x14ac:dyDescent="0.2">
      <c r="A23" s="1"/>
      <c r="B23" s="25" t="s">
        <v>2</v>
      </c>
      <c r="C23" s="38"/>
      <c r="D23" s="39">
        <f>SUM(E22/3+F22*5/3+G22*5/3+H22*5/3+N22*25+O22*25+P22*15+Q22*25+R22*20+S22*15)</f>
        <v>256.33333333333331</v>
      </c>
      <c r="E23" s="1"/>
      <c r="F23" s="1"/>
      <c r="G23" s="1"/>
      <c r="H23" s="1"/>
      <c r="I23" s="1"/>
      <c r="J23" s="1"/>
      <c r="K23" s="1"/>
      <c r="L23" s="1"/>
      <c r="M23" s="47"/>
      <c r="N23" s="1"/>
      <c r="O23" s="1"/>
      <c r="P23" s="1"/>
      <c r="Q23" s="1"/>
      <c r="R23" s="40"/>
      <c r="S23" s="1"/>
      <c r="T23" s="41"/>
      <c r="U23" s="20"/>
    </row>
    <row r="24" spans="1:28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2"/>
      <c r="U24" s="20"/>
    </row>
    <row r="25" spans="1:28" s="21" customFormat="1" ht="15" customHeight="1" x14ac:dyDescent="0.2">
      <c r="A25" s="1"/>
      <c r="B25" s="10" t="s">
        <v>12</v>
      </c>
      <c r="C25" s="12"/>
      <c r="D25" s="12"/>
      <c r="E25" s="1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4"/>
      <c r="U25" s="20"/>
    </row>
    <row r="26" spans="1:28" s="21" customFormat="1" ht="15" customHeight="1" x14ac:dyDescent="0.2">
      <c r="A26" s="1"/>
      <c r="B26" s="181" t="s">
        <v>10</v>
      </c>
      <c r="C26" s="182"/>
      <c r="D26" s="183" t="s">
        <v>27</v>
      </c>
      <c r="E26" s="183"/>
      <c r="F26" s="183"/>
      <c r="G26" s="183"/>
      <c r="H26" s="183"/>
      <c r="I26" s="183"/>
      <c r="J26" s="184" t="s">
        <v>13</v>
      </c>
      <c r="K26" s="183"/>
      <c r="L26" s="193" t="s">
        <v>35</v>
      </c>
      <c r="M26" s="185"/>
      <c r="N26" s="184"/>
      <c r="O26" s="184"/>
      <c r="P26" s="184"/>
      <c r="Q26" s="184"/>
      <c r="R26" s="184"/>
      <c r="S26" s="184"/>
      <c r="T26" s="186"/>
      <c r="U26" s="20"/>
    </row>
    <row r="27" spans="1:28" s="21" customFormat="1" ht="15" customHeight="1" x14ac:dyDescent="0.2">
      <c r="A27" s="1"/>
      <c r="B27" s="187" t="s">
        <v>100</v>
      </c>
      <c r="C27" s="188"/>
      <c r="D27" s="183" t="s">
        <v>31</v>
      </c>
      <c r="E27" s="183"/>
      <c r="F27" s="183"/>
      <c r="G27" s="183"/>
      <c r="H27" s="183"/>
      <c r="I27" s="183"/>
      <c r="J27" s="184" t="s">
        <v>28</v>
      </c>
      <c r="K27" s="183"/>
      <c r="L27" s="194" t="s">
        <v>36</v>
      </c>
      <c r="M27" s="184"/>
      <c r="N27" s="184"/>
      <c r="O27" s="184"/>
      <c r="P27" s="184"/>
      <c r="Q27" s="184"/>
      <c r="R27" s="184"/>
      <c r="S27" s="184"/>
      <c r="T27" s="186"/>
      <c r="U27" s="20"/>
    </row>
    <row r="28" spans="1:28" ht="15" customHeight="1" x14ac:dyDescent="0.2">
      <c r="B28" s="187" t="s">
        <v>101</v>
      </c>
      <c r="C28" s="188"/>
      <c r="D28" s="183" t="s">
        <v>30</v>
      </c>
      <c r="E28" s="183"/>
      <c r="F28" s="183"/>
      <c r="G28" s="183"/>
      <c r="H28" s="183"/>
      <c r="I28" s="183"/>
      <c r="J28" s="184" t="s">
        <v>29</v>
      </c>
      <c r="K28" s="183"/>
      <c r="L28" s="194" t="s">
        <v>34</v>
      </c>
      <c r="M28" s="184"/>
      <c r="N28" s="184"/>
      <c r="O28" s="184"/>
      <c r="P28" s="184"/>
      <c r="Q28" s="184"/>
      <c r="R28" s="184"/>
      <c r="S28" s="184"/>
      <c r="T28" s="186"/>
      <c r="U28" s="8"/>
    </row>
    <row r="29" spans="1:28" s="21" customFormat="1" ht="15" customHeight="1" x14ac:dyDescent="0.2">
      <c r="A29" s="1"/>
      <c r="B29" s="189" t="s">
        <v>11</v>
      </c>
      <c r="C29" s="190"/>
      <c r="D29" s="191" t="s">
        <v>33</v>
      </c>
      <c r="E29" s="191"/>
      <c r="F29" s="191"/>
      <c r="G29" s="191"/>
      <c r="H29" s="191"/>
      <c r="I29" s="191"/>
      <c r="J29" s="192" t="s">
        <v>32</v>
      </c>
      <c r="K29" s="191"/>
      <c r="L29" s="195" t="s">
        <v>37</v>
      </c>
      <c r="M29" s="192"/>
      <c r="N29" s="192"/>
      <c r="O29" s="192"/>
      <c r="P29" s="192"/>
      <c r="Q29" s="192"/>
      <c r="R29" s="192"/>
      <c r="S29" s="192"/>
      <c r="T29" s="65"/>
      <c r="U29" s="8"/>
    </row>
    <row r="30" spans="1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1"/>
      <c r="Q30" s="1"/>
      <c r="R30" s="41"/>
      <c r="S30" s="1"/>
      <c r="T30" s="45"/>
      <c r="U30" s="20"/>
    </row>
    <row r="31" spans="1:28" ht="15" customHeight="1" x14ac:dyDescent="0.25">
      <c r="B31" s="1" t="s">
        <v>42</v>
      </c>
      <c r="C31" s="1"/>
      <c r="D31" s="1" t="s">
        <v>43</v>
      </c>
      <c r="E31" s="1"/>
      <c r="F31" s="1"/>
      <c r="G31" s="1"/>
      <c r="H31" s="1"/>
      <c r="I31" s="1"/>
      <c r="J31" s="1"/>
      <c r="K31" s="1"/>
      <c r="L31" s="1"/>
      <c r="M31" s="1"/>
      <c r="N31" s="46"/>
      <c r="O31" s="1"/>
      <c r="P31" s="1"/>
      <c r="Q31" s="1"/>
      <c r="R31" s="1"/>
      <c r="S31" s="46"/>
      <c r="T31" s="41"/>
      <c r="U31" s="1"/>
      <c r="V31" s="47"/>
      <c r="W31" s="1"/>
      <c r="X31" s="1"/>
      <c r="Y31" s="41"/>
      <c r="Z31" s="41"/>
      <c r="AA31" s="48"/>
      <c r="AB31" s="1"/>
    </row>
    <row r="32" spans="1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1"/>
      <c r="P32" s="1"/>
      <c r="Q32" s="1"/>
      <c r="R32" s="41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1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4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4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1"/>
      <c r="S48" s="1"/>
      <c r="T48" s="4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1"/>
      <c r="S49" s="1"/>
      <c r="T49" s="4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1"/>
      <c r="S50" s="1"/>
      <c r="T50" s="4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1"/>
      <c r="S51" s="1"/>
      <c r="T51" s="4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1"/>
      <c r="S52" s="1"/>
      <c r="T52" s="4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1"/>
      <c r="S53" s="1"/>
      <c r="T53" s="4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1"/>
      <c r="S54" s="1"/>
      <c r="T54" s="45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1"/>
      <c r="S55" s="1"/>
      <c r="T55" s="45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1"/>
      <c r="S56" s="1"/>
      <c r="T56" s="45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1"/>
      <c r="S57" s="1"/>
      <c r="T57" s="45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1"/>
      <c r="S58" s="1"/>
      <c r="T58" s="45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41"/>
      <c r="S59" s="1"/>
      <c r="T59" s="45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41"/>
      <c r="S60" s="1"/>
      <c r="T60" s="45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41"/>
      <c r="S61" s="1"/>
      <c r="T61" s="45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41"/>
      <c r="S62" s="1"/>
      <c r="T62" s="45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41"/>
      <c r="S63" s="1"/>
      <c r="T63" s="45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41"/>
      <c r="S64" s="1"/>
      <c r="T64" s="45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41"/>
      <c r="S65" s="1"/>
      <c r="T65" s="45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41"/>
      <c r="S66" s="1"/>
      <c r="T66" s="45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41"/>
      <c r="S67" s="1"/>
      <c r="T67" s="45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41"/>
      <c r="S68" s="1"/>
      <c r="T68" s="45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41"/>
      <c r="S69" s="1"/>
      <c r="T69" s="45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41"/>
      <c r="S70" s="1"/>
      <c r="T70" s="45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1"/>
      <c r="S71" s="1"/>
      <c r="T71" s="45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41"/>
      <c r="S72" s="1"/>
      <c r="T72" s="45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41"/>
      <c r="S73" s="1"/>
      <c r="T73" s="45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41"/>
      <c r="S74" s="1"/>
      <c r="T74" s="45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41"/>
      <c r="S75" s="1"/>
      <c r="T75" s="45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41"/>
      <c r="S76" s="1"/>
      <c r="T76" s="45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41"/>
      <c r="S77" s="1"/>
      <c r="T77" s="45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41"/>
      <c r="S78" s="1"/>
      <c r="T78" s="45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41"/>
      <c r="S79" s="1"/>
      <c r="T79" s="45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41"/>
      <c r="S80" s="1"/>
      <c r="T80" s="45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41"/>
      <c r="S81" s="1"/>
      <c r="T81" s="45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41"/>
      <c r="S82" s="1"/>
      <c r="T82" s="45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41"/>
      <c r="S83" s="1"/>
      <c r="T83" s="45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41"/>
      <c r="S84" s="1"/>
      <c r="T84" s="45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41"/>
      <c r="S85" s="1"/>
      <c r="T85" s="45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41"/>
      <c r="S86" s="1"/>
      <c r="T86" s="45"/>
      <c r="U86" s="20"/>
    </row>
    <row r="87" spans="2:21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41"/>
      <c r="S87" s="1"/>
      <c r="T87" s="45"/>
      <c r="U87" s="20"/>
    </row>
    <row r="88" spans="2:21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41"/>
      <c r="S88" s="1"/>
      <c r="T88" s="45"/>
      <c r="U88" s="20"/>
    </row>
    <row r="89" spans="2:21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41"/>
      <c r="S89" s="1"/>
      <c r="T89" s="45"/>
      <c r="U89" s="20"/>
    </row>
    <row r="90" spans="2:21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41"/>
      <c r="S90" s="1"/>
      <c r="T90" s="45"/>
      <c r="U90" s="20"/>
    </row>
    <row r="91" spans="2:21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41"/>
      <c r="S91" s="1"/>
      <c r="T91" s="45"/>
      <c r="U91" s="20"/>
    </row>
    <row r="92" spans="2:21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41"/>
      <c r="S92" s="1"/>
      <c r="T92" s="45"/>
      <c r="U92" s="20"/>
    </row>
    <row r="93" spans="2:21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41"/>
      <c r="S93" s="1"/>
      <c r="T93" s="45"/>
      <c r="U93" s="20"/>
    </row>
    <row r="94" spans="2:21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41"/>
      <c r="S94" s="1"/>
      <c r="T94" s="45"/>
      <c r="U94" s="20"/>
    </row>
    <row r="95" spans="2:21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41"/>
      <c r="S95" s="1"/>
      <c r="T95" s="45"/>
      <c r="U95" s="20"/>
    </row>
    <row r="96" spans="2:21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41"/>
      <c r="S96" s="1"/>
      <c r="T96" s="45"/>
      <c r="U96" s="20"/>
    </row>
    <row r="97" spans="2:21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41"/>
      <c r="S97" s="1"/>
      <c r="T97" s="45"/>
      <c r="U97" s="20"/>
    </row>
    <row r="98" spans="2:21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41"/>
      <c r="S98" s="1"/>
      <c r="T98" s="45"/>
      <c r="U98" s="20"/>
    </row>
    <row r="99" spans="2:21" ht="15" customHeight="1" x14ac:dyDescent="0.2"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41"/>
      <c r="S99" s="1"/>
      <c r="T99" s="45"/>
      <c r="U99" s="20"/>
    </row>
    <row r="100" spans="2:21" ht="15" customHeight="1" x14ac:dyDescent="0.2"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41"/>
      <c r="S100" s="1"/>
      <c r="T100" s="45"/>
      <c r="U100" s="20"/>
    </row>
    <row r="101" spans="2:21" ht="15" customHeight="1" x14ac:dyDescent="0.2"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41"/>
      <c r="S101" s="1"/>
      <c r="T101" s="45"/>
      <c r="U101" s="20"/>
    </row>
    <row r="102" spans="2:21" ht="15" customHeight="1" x14ac:dyDescent="0.2"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41"/>
      <c r="S102" s="1"/>
      <c r="T102" s="45"/>
      <c r="U102" s="20"/>
    </row>
    <row r="103" spans="2:21" ht="15" customHeight="1" x14ac:dyDescent="0.2"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41"/>
      <c r="S103" s="1"/>
      <c r="T103" s="45"/>
      <c r="U103" s="20"/>
    </row>
    <row r="104" spans="2:21" ht="15" customHeight="1" x14ac:dyDescent="0.2"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41"/>
      <c r="S104" s="1"/>
      <c r="T104" s="45"/>
      <c r="U104" s="20"/>
    </row>
    <row r="105" spans="2:21" ht="15" customHeight="1" x14ac:dyDescent="0.2"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41"/>
      <c r="S105" s="1"/>
      <c r="T105" s="45"/>
      <c r="U105" s="20"/>
    </row>
    <row r="106" spans="2:21" ht="15" customHeight="1" x14ac:dyDescent="0.2"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41"/>
      <c r="S106" s="1"/>
      <c r="T106" s="45"/>
      <c r="U106" s="20"/>
    </row>
    <row r="107" spans="2:21" ht="15" customHeight="1" x14ac:dyDescent="0.2"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41"/>
      <c r="S107" s="1"/>
      <c r="T107" s="45"/>
      <c r="U107" s="20"/>
    </row>
    <row r="108" spans="2:21" ht="15" customHeight="1" x14ac:dyDescent="0.2"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41"/>
      <c r="S108" s="1"/>
      <c r="T108" s="45"/>
      <c r="U108" s="20"/>
    </row>
    <row r="109" spans="2:21" ht="15" customHeight="1" x14ac:dyDescent="0.2"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41"/>
      <c r="S109" s="1"/>
      <c r="T109" s="45"/>
      <c r="U109" s="20"/>
    </row>
    <row r="110" spans="2:21" ht="15" customHeight="1" x14ac:dyDescent="0.2"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41"/>
      <c r="S110" s="1"/>
      <c r="T110" s="45"/>
      <c r="U110" s="20"/>
    </row>
    <row r="111" spans="2:21" ht="15" customHeight="1" x14ac:dyDescent="0.2"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1"/>
      <c r="S111" s="1"/>
      <c r="T111" s="45"/>
      <c r="U111" s="20"/>
    </row>
    <row r="112" spans="2:21" ht="15" customHeight="1" x14ac:dyDescent="0.2"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1"/>
      <c r="S112" s="1"/>
      <c r="T112" s="45"/>
      <c r="U112" s="20"/>
    </row>
    <row r="113" spans="2:21" ht="15" customHeight="1" x14ac:dyDescent="0.2"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1"/>
      <c r="S113" s="1"/>
      <c r="T113" s="45"/>
      <c r="U113" s="20"/>
    </row>
    <row r="114" spans="2:21" ht="15" customHeight="1" x14ac:dyDescent="0.2"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1"/>
      <c r="S114" s="1"/>
      <c r="T114" s="45"/>
      <c r="U114" s="20"/>
    </row>
    <row r="115" spans="2:21" ht="15" customHeight="1" x14ac:dyDescent="0.2"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1"/>
      <c r="S115" s="1"/>
      <c r="T115" s="45"/>
      <c r="U115" s="20"/>
    </row>
    <row r="116" spans="2:21" ht="15" customHeight="1" x14ac:dyDescent="0.2"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1"/>
      <c r="S116" s="1"/>
      <c r="T116" s="45"/>
      <c r="U116" s="20"/>
    </row>
    <row r="117" spans="2:21" ht="15" customHeight="1" x14ac:dyDescent="0.2"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41"/>
      <c r="S117" s="1"/>
      <c r="T117" s="45"/>
      <c r="U117" s="20"/>
    </row>
    <row r="118" spans="2:21" ht="15" customHeight="1" x14ac:dyDescent="0.2"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41"/>
      <c r="S118" s="1"/>
      <c r="T118" s="45"/>
      <c r="U118" s="20"/>
    </row>
    <row r="119" spans="2:21" ht="15" customHeight="1" x14ac:dyDescent="0.2"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41"/>
      <c r="S119" s="1"/>
      <c r="T119" s="45"/>
      <c r="U119" s="20"/>
    </row>
    <row r="120" spans="2:21" ht="15" customHeight="1" x14ac:dyDescent="0.2"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41"/>
      <c r="S120" s="1"/>
      <c r="T120" s="45"/>
      <c r="U120" s="20"/>
    </row>
    <row r="121" spans="2:21" ht="15" customHeight="1" x14ac:dyDescent="0.2"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41"/>
      <c r="S121" s="1"/>
      <c r="T121" s="45"/>
      <c r="U121" s="20"/>
    </row>
    <row r="122" spans="2:21" ht="15" customHeight="1" x14ac:dyDescent="0.2"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41"/>
      <c r="S122" s="1"/>
      <c r="T122" s="45"/>
      <c r="U122" s="20"/>
    </row>
    <row r="123" spans="2:21" ht="15" customHeight="1" x14ac:dyDescent="0.2"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41"/>
      <c r="S123" s="1"/>
      <c r="T123" s="45"/>
      <c r="U123" s="20"/>
    </row>
    <row r="124" spans="2:21" ht="15" customHeight="1" x14ac:dyDescent="0.2"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41"/>
      <c r="S124" s="1"/>
      <c r="T124" s="45"/>
      <c r="U124" s="20"/>
    </row>
    <row r="125" spans="2:21" ht="15" customHeight="1" x14ac:dyDescent="0.2"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41"/>
      <c r="S125" s="1"/>
      <c r="T125" s="45"/>
      <c r="U125" s="20"/>
    </row>
    <row r="126" spans="2:21" ht="15" customHeight="1" x14ac:dyDescent="0.2"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1"/>
      <c r="S126" s="1"/>
      <c r="T126" s="45"/>
      <c r="U126" s="20"/>
    </row>
    <row r="127" spans="2:21" ht="15" customHeight="1" x14ac:dyDescent="0.2"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1"/>
      <c r="S127" s="1"/>
      <c r="T127" s="45"/>
      <c r="U127" s="20"/>
    </row>
    <row r="128" spans="2:21" ht="15" customHeight="1" x14ac:dyDescent="0.2"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41"/>
      <c r="S128" s="1"/>
      <c r="T128" s="45"/>
      <c r="U128" s="20"/>
    </row>
    <row r="129" spans="2:21" ht="15" customHeight="1" x14ac:dyDescent="0.2"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41"/>
      <c r="S129" s="1"/>
      <c r="T129" s="45"/>
      <c r="U129" s="20"/>
    </row>
    <row r="130" spans="2:21" ht="15" customHeight="1" x14ac:dyDescent="0.2"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41"/>
      <c r="S130" s="1"/>
      <c r="T130" s="45"/>
      <c r="U130" s="20"/>
    </row>
    <row r="131" spans="2:21" ht="15" customHeight="1" x14ac:dyDescent="0.2"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41"/>
      <c r="S131" s="1"/>
      <c r="T131" s="45"/>
      <c r="U131" s="20"/>
    </row>
    <row r="132" spans="2:21" ht="15" customHeight="1" x14ac:dyDescent="0.2"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41"/>
      <c r="S132" s="1"/>
      <c r="T132" s="45"/>
      <c r="U132" s="20"/>
    </row>
    <row r="133" spans="2:21" ht="15" customHeight="1" x14ac:dyDescent="0.2"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41"/>
      <c r="S133" s="1"/>
      <c r="T133" s="45"/>
      <c r="U133" s="20"/>
    </row>
    <row r="134" spans="2:21" ht="15" customHeight="1" x14ac:dyDescent="0.2"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41"/>
      <c r="S134" s="1"/>
      <c r="T134" s="45"/>
      <c r="U134" s="20"/>
    </row>
    <row r="135" spans="2:21" ht="15" customHeight="1" x14ac:dyDescent="0.2"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41"/>
      <c r="S135" s="1"/>
      <c r="T135" s="45"/>
      <c r="U135" s="20"/>
    </row>
    <row r="136" spans="2:21" ht="15" customHeight="1" x14ac:dyDescent="0.2"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41"/>
      <c r="S136" s="1"/>
      <c r="T136" s="45"/>
      <c r="U136" s="20"/>
    </row>
    <row r="137" spans="2:21" ht="15" customHeight="1" x14ac:dyDescent="0.2"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41"/>
      <c r="S137" s="1"/>
      <c r="T137" s="45"/>
      <c r="U137" s="20"/>
    </row>
    <row r="138" spans="2:21" ht="15" customHeight="1" x14ac:dyDescent="0.2"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41"/>
      <c r="S138" s="1"/>
      <c r="T138" s="45"/>
      <c r="U138" s="20"/>
    </row>
    <row r="139" spans="2:21" ht="15" customHeight="1" x14ac:dyDescent="0.2"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41"/>
      <c r="S139" s="1"/>
      <c r="T139" s="45"/>
      <c r="U139" s="20"/>
    </row>
    <row r="140" spans="2:21" ht="15" customHeight="1" x14ac:dyDescent="0.2"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41"/>
      <c r="S140" s="1"/>
      <c r="T140" s="45"/>
      <c r="U140" s="20"/>
    </row>
    <row r="141" spans="2:21" ht="15" customHeight="1" x14ac:dyDescent="0.2"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41"/>
      <c r="S141" s="1"/>
      <c r="T141" s="45"/>
      <c r="U141" s="20"/>
    </row>
    <row r="142" spans="2:21" ht="15" customHeight="1" x14ac:dyDescent="0.2"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41"/>
      <c r="S142" s="1"/>
      <c r="T142" s="45"/>
      <c r="U142" s="20"/>
    </row>
    <row r="143" spans="2:21" ht="15" customHeight="1" x14ac:dyDescent="0.2"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41"/>
      <c r="S143" s="1"/>
      <c r="T143" s="45"/>
      <c r="U143" s="20"/>
    </row>
    <row r="144" spans="2:21" ht="15" customHeight="1" x14ac:dyDescent="0.2"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41"/>
      <c r="S144" s="1"/>
      <c r="T144" s="45"/>
      <c r="U144" s="20"/>
    </row>
    <row r="145" spans="2:21" ht="15" customHeight="1" x14ac:dyDescent="0.2"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41"/>
      <c r="S145" s="1"/>
      <c r="T145" s="45"/>
      <c r="U145" s="20"/>
    </row>
    <row r="146" spans="2:21" ht="15" customHeight="1" x14ac:dyDescent="0.2"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41"/>
      <c r="S146" s="1"/>
      <c r="T146" s="45"/>
      <c r="U146" s="20"/>
    </row>
    <row r="147" spans="2:21" ht="15" customHeight="1" x14ac:dyDescent="0.2"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41"/>
      <c r="S147" s="1"/>
      <c r="T147" s="45"/>
      <c r="U147" s="20"/>
    </row>
    <row r="148" spans="2:21" ht="15" customHeight="1" x14ac:dyDescent="0.2"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41"/>
      <c r="S148" s="1"/>
      <c r="T148" s="45"/>
      <c r="U148" s="20"/>
    </row>
    <row r="149" spans="2:21" ht="15" customHeight="1" x14ac:dyDescent="0.2"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41"/>
      <c r="S149" s="1"/>
      <c r="T149" s="45"/>
      <c r="U149" s="20"/>
    </row>
    <row r="150" spans="2:21" ht="15" customHeight="1" x14ac:dyDescent="0.2"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41"/>
      <c r="S150" s="1"/>
      <c r="T150" s="45"/>
      <c r="U150" s="20"/>
    </row>
    <row r="151" spans="2:21" ht="15" customHeight="1" x14ac:dyDescent="0.2"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41"/>
      <c r="S151" s="1"/>
      <c r="T151" s="45"/>
      <c r="U151" s="20"/>
    </row>
    <row r="152" spans="2:21" ht="15" customHeight="1" x14ac:dyDescent="0.2"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41"/>
      <c r="S152" s="1"/>
      <c r="T152" s="45"/>
      <c r="U152" s="20"/>
    </row>
    <row r="153" spans="2:21" ht="15" customHeight="1" x14ac:dyDescent="0.2"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41"/>
      <c r="S153" s="1"/>
      <c r="T153" s="45"/>
      <c r="U153" s="20"/>
    </row>
    <row r="154" spans="2:21" ht="15" customHeight="1" x14ac:dyDescent="0.2"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41"/>
      <c r="S154" s="1"/>
      <c r="T154" s="45"/>
      <c r="U154" s="20"/>
    </row>
    <row r="155" spans="2:21" ht="15" customHeight="1" x14ac:dyDescent="0.2"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41"/>
      <c r="S155" s="1"/>
      <c r="T155" s="45"/>
      <c r="U155" s="20"/>
    </row>
    <row r="156" spans="2:21" ht="15" customHeight="1" x14ac:dyDescent="0.2"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41"/>
      <c r="S156" s="1"/>
      <c r="T156" s="45"/>
      <c r="U156" s="20"/>
    </row>
    <row r="157" spans="2:21" ht="15" customHeight="1" x14ac:dyDescent="0.2"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41"/>
      <c r="S157" s="1"/>
      <c r="T157" s="45"/>
      <c r="U157" s="20"/>
    </row>
    <row r="158" spans="2:21" ht="15" customHeight="1" x14ac:dyDescent="0.2"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41"/>
      <c r="S158" s="1"/>
      <c r="T158" s="45"/>
      <c r="U158" s="20"/>
    </row>
    <row r="159" spans="2:21" ht="15" customHeight="1" x14ac:dyDescent="0.2">
      <c r="B159" s="1"/>
      <c r="C159" s="8"/>
      <c r="D159" s="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1"/>
      <c r="S159" s="1"/>
      <c r="T159" s="45"/>
      <c r="U159" s="20"/>
    </row>
    <row r="160" spans="2:21" ht="15" customHeight="1" x14ac:dyDescent="0.2">
      <c r="B160" s="1"/>
      <c r="C160" s="8"/>
      <c r="D160" s="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41"/>
      <c r="S160" s="1"/>
      <c r="T160" s="45"/>
      <c r="U160" s="20"/>
    </row>
    <row r="161" spans="2:21" ht="15" customHeight="1" x14ac:dyDescent="0.2">
      <c r="B161" s="1"/>
      <c r="C161" s="8"/>
      <c r="D161" s="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41"/>
      <c r="S161" s="1"/>
      <c r="T161" s="45"/>
      <c r="U161" s="20"/>
    </row>
    <row r="162" spans="2:21" ht="15" customHeight="1" x14ac:dyDescent="0.2">
      <c r="B162" s="1"/>
      <c r="C162" s="8"/>
      <c r="D162" s="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41"/>
      <c r="S162" s="1"/>
      <c r="T162" s="45"/>
      <c r="U162" s="20"/>
    </row>
    <row r="163" spans="2:21" ht="15" customHeight="1" x14ac:dyDescent="0.2">
      <c r="B163" s="1"/>
      <c r="C163" s="8"/>
      <c r="D163" s="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41"/>
      <c r="S163" s="1"/>
      <c r="T163" s="45"/>
      <c r="U163" s="20"/>
    </row>
    <row r="164" spans="2:21" ht="15" customHeight="1" x14ac:dyDescent="0.2">
      <c r="B164" s="1"/>
      <c r="C164" s="8"/>
      <c r="D164" s="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41"/>
      <c r="S164" s="1"/>
      <c r="T164" s="45"/>
      <c r="U164" s="20"/>
    </row>
    <row r="165" spans="2:21" ht="15" customHeight="1" x14ac:dyDescent="0.2">
      <c r="B165" s="1"/>
      <c r="C165" s="8"/>
      <c r="D165" s="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41"/>
      <c r="S165" s="1"/>
      <c r="T165" s="45"/>
      <c r="U165" s="20"/>
    </row>
    <row r="166" spans="2:21" ht="15" customHeight="1" x14ac:dyDescent="0.2">
      <c r="B166" s="1"/>
      <c r="C166" s="8"/>
      <c r="D166" s="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41"/>
      <c r="S166" s="1"/>
      <c r="T166" s="45"/>
      <c r="U166" s="20"/>
    </row>
    <row r="167" spans="2:21" ht="15" customHeight="1" x14ac:dyDescent="0.2">
      <c r="B167" s="1"/>
      <c r="C167" s="8"/>
      <c r="D167" s="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41"/>
      <c r="S167" s="1"/>
      <c r="T167" s="45"/>
      <c r="U167" s="20"/>
    </row>
    <row r="168" spans="2:21" ht="15" customHeight="1" x14ac:dyDescent="0.2">
      <c r="B168" s="1"/>
      <c r="C168" s="8"/>
      <c r="D168" s="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41"/>
      <c r="S168" s="1"/>
      <c r="T168" s="45"/>
      <c r="U168" s="20"/>
    </row>
    <row r="169" spans="2:21" ht="15" customHeight="1" x14ac:dyDescent="0.2">
      <c r="B169" s="1"/>
      <c r="C169" s="8"/>
      <c r="D169" s="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41"/>
      <c r="S169" s="1"/>
      <c r="T169" s="45"/>
      <c r="U169" s="20"/>
    </row>
    <row r="170" spans="2:21" ht="15" customHeight="1" x14ac:dyDescent="0.2">
      <c r="B170" s="1"/>
      <c r="C170" s="8"/>
      <c r="D170" s="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41"/>
      <c r="S170" s="1"/>
      <c r="T170" s="45"/>
      <c r="U170" s="20"/>
    </row>
    <row r="171" spans="2:21" ht="15" customHeight="1" x14ac:dyDescent="0.2">
      <c r="B171" s="1"/>
      <c r="C171" s="8"/>
      <c r="D171" s="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41"/>
      <c r="S171" s="1"/>
      <c r="T171" s="45"/>
      <c r="U171" s="20"/>
    </row>
    <row r="172" spans="2:21" ht="15" customHeight="1" x14ac:dyDescent="0.2">
      <c r="B172" s="1"/>
      <c r="C172" s="8"/>
      <c r="D172" s="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41"/>
      <c r="S172" s="1"/>
      <c r="T172" s="45"/>
      <c r="U172" s="20"/>
    </row>
    <row r="173" spans="2:21" ht="15" customHeight="1" x14ac:dyDescent="0.2">
      <c r="B173" s="1"/>
      <c r="C173" s="8"/>
      <c r="D173" s="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1"/>
      <c r="S173" s="1"/>
      <c r="T173" s="45"/>
      <c r="U173" s="20"/>
    </row>
    <row r="174" spans="2:21" ht="15" customHeight="1" x14ac:dyDescent="0.2">
      <c r="B174" s="1"/>
      <c r="C174" s="8"/>
      <c r="D174" s="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41"/>
      <c r="S174" s="1"/>
      <c r="T174" s="45"/>
      <c r="U174" s="20"/>
    </row>
    <row r="175" spans="2:21" ht="15" customHeight="1" x14ac:dyDescent="0.2">
      <c r="B175" s="1"/>
      <c r="C175" s="8"/>
      <c r="D175" s="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41"/>
      <c r="S175" s="1"/>
      <c r="T175" s="45"/>
      <c r="U175" s="20"/>
    </row>
    <row r="176" spans="2:21" ht="15" customHeight="1" x14ac:dyDescent="0.2">
      <c r="B176" s="1"/>
      <c r="C176" s="8"/>
      <c r="D176" s="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41"/>
      <c r="S176" s="1"/>
      <c r="T176" s="45"/>
      <c r="U176" s="20"/>
    </row>
    <row r="177" spans="2:21" ht="15" customHeight="1" x14ac:dyDescent="0.2">
      <c r="B177" s="1"/>
      <c r="C177" s="8"/>
      <c r="D177" s="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41"/>
      <c r="S177" s="1"/>
      <c r="T177" s="45"/>
      <c r="U177" s="20"/>
    </row>
    <row r="178" spans="2:21" ht="15" customHeight="1" x14ac:dyDescent="0.2">
      <c r="B178" s="1"/>
      <c r="C178" s="8"/>
      <c r="D178" s="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41"/>
      <c r="S178" s="1"/>
      <c r="T178" s="45"/>
      <c r="U178" s="20"/>
    </row>
    <row r="179" spans="2:21" ht="15" customHeight="1" x14ac:dyDescent="0.2">
      <c r="B179" s="1"/>
      <c r="C179" s="8"/>
      <c r="D179" s="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41"/>
      <c r="S179" s="1"/>
      <c r="T179" s="45"/>
      <c r="U179" s="20"/>
    </row>
    <row r="180" spans="2:21" ht="15" customHeight="1" x14ac:dyDescent="0.2">
      <c r="B180" s="1"/>
      <c r="C180" s="8"/>
      <c r="D180" s="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41"/>
      <c r="S180" s="1"/>
      <c r="T180" s="45"/>
      <c r="U180" s="20"/>
    </row>
    <row r="181" spans="2:21" ht="15" customHeight="1" x14ac:dyDescent="0.2">
      <c r="B181" s="1"/>
      <c r="C181" s="8"/>
      <c r="D181" s="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41"/>
      <c r="S181" s="1"/>
      <c r="T181" s="45"/>
      <c r="U181" s="20"/>
    </row>
    <row r="182" spans="2:21" ht="15" customHeight="1" x14ac:dyDescent="0.2">
      <c r="B182" s="1"/>
      <c r="C182" s="8"/>
      <c r="D182" s="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41"/>
      <c r="S182" s="1"/>
      <c r="T182" s="45"/>
      <c r="U182" s="20"/>
    </row>
    <row r="183" spans="2:21" ht="15" customHeight="1" x14ac:dyDescent="0.2">
      <c r="B183" s="1"/>
      <c r="C183" s="8"/>
      <c r="D183" s="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41"/>
      <c r="S183" s="1"/>
      <c r="T183" s="45"/>
      <c r="U183" s="20"/>
    </row>
    <row r="184" spans="2:21" ht="15" customHeight="1" x14ac:dyDescent="0.2">
      <c r="B184" s="1"/>
      <c r="C184" s="8"/>
      <c r="D184" s="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41"/>
      <c r="S184" s="1"/>
      <c r="T184" s="45"/>
      <c r="U184" s="20"/>
    </row>
    <row r="185" spans="2:21" ht="15" customHeight="1" x14ac:dyDescent="0.2">
      <c r="B185" s="1"/>
      <c r="C185" s="8"/>
      <c r="D185" s="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41"/>
      <c r="S185" s="1"/>
      <c r="T185" s="45"/>
      <c r="U185" s="20"/>
    </row>
    <row r="186" spans="2:21" ht="15" customHeight="1" x14ac:dyDescent="0.2">
      <c r="B186" s="1"/>
      <c r="C186" s="8"/>
      <c r="D186" s="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41"/>
      <c r="S186" s="1"/>
      <c r="T186" s="45"/>
      <c r="U186" s="20"/>
    </row>
    <row r="187" spans="2:21" ht="15" customHeight="1" x14ac:dyDescent="0.2">
      <c r="B187" s="1"/>
      <c r="C187" s="8"/>
      <c r="D187" s="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41"/>
      <c r="S187" s="1"/>
      <c r="T187" s="45"/>
      <c r="U187" s="20"/>
    </row>
    <row r="188" spans="2:21" ht="15" customHeight="1" x14ac:dyDescent="0.2">
      <c r="B188" s="1"/>
      <c r="C188" s="8"/>
      <c r="D188" s="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41"/>
      <c r="S188" s="1"/>
      <c r="T188" s="45"/>
      <c r="U188" s="20"/>
    </row>
    <row r="189" spans="2:21" ht="15" customHeight="1" x14ac:dyDescent="0.2">
      <c r="B189" s="1"/>
      <c r="C189" s="8"/>
      <c r="D189" s="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41"/>
      <c r="S189" s="1"/>
      <c r="T189" s="45"/>
      <c r="U189" s="20"/>
    </row>
    <row r="190" spans="2:21" ht="15" customHeight="1" x14ac:dyDescent="0.2">
      <c r="B190" s="1"/>
      <c r="C190" s="8"/>
      <c r="D190" s="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41"/>
      <c r="S190" s="1"/>
      <c r="T190" s="45"/>
      <c r="U190" s="20"/>
    </row>
    <row r="191" spans="2:21" ht="15" customHeight="1" x14ac:dyDescent="0.2">
      <c r="B191" s="1"/>
      <c r="C191" s="8"/>
      <c r="D191" s="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41"/>
      <c r="S191" s="1"/>
      <c r="T191" s="45"/>
      <c r="U191" s="20"/>
    </row>
    <row r="192" spans="2:21" ht="15" customHeight="1" x14ac:dyDescent="0.2">
      <c r="B192" s="1"/>
      <c r="C192" s="8"/>
      <c r="D192" s="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41"/>
      <c r="S192" s="1"/>
      <c r="T192" s="45"/>
      <c r="U192" s="20"/>
    </row>
    <row r="193" spans="2:21" ht="15" customHeight="1" x14ac:dyDescent="0.2">
      <c r="B193" s="1"/>
      <c r="C193" s="8"/>
      <c r="D193" s="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41"/>
      <c r="S193" s="1"/>
      <c r="T193" s="45"/>
      <c r="U193" s="20"/>
    </row>
    <row r="194" spans="2:21" ht="15" customHeight="1" x14ac:dyDescent="0.2">
      <c r="B194" s="1"/>
      <c r="C194" s="8"/>
      <c r="D194" s="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41"/>
      <c r="S194" s="1"/>
      <c r="T194" s="45"/>
      <c r="U194" s="20"/>
    </row>
    <row r="195" spans="2:21" ht="15" customHeight="1" x14ac:dyDescent="0.2">
      <c r="B195" s="1"/>
      <c r="C195" s="8"/>
      <c r="D195" s="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41"/>
      <c r="S195" s="1"/>
      <c r="T195" s="45"/>
      <c r="U195" s="20"/>
    </row>
    <row r="196" spans="2:21" ht="15" customHeight="1" x14ac:dyDescent="0.2">
      <c r="B196" s="1"/>
      <c r="C196" s="8"/>
      <c r="D196" s="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41"/>
      <c r="S196" s="1"/>
      <c r="T196" s="45"/>
      <c r="U196" s="20"/>
    </row>
    <row r="197" spans="2:21" ht="15" customHeight="1" x14ac:dyDescent="0.2">
      <c r="B197" s="1"/>
      <c r="C197" s="8"/>
      <c r="D197" s="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41"/>
      <c r="S197" s="1"/>
      <c r="T197" s="45"/>
      <c r="U197" s="20"/>
    </row>
    <row r="198" spans="2:21" ht="15" customHeight="1" x14ac:dyDescent="0.2">
      <c r="B198" s="1"/>
      <c r="C198" s="8"/>
      <c r="D198" s="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41"/>
      <c r="S198" s="1"/>
      <c r="T198" s="45"/>
      <c r="U198" s="20"/>
    </row>
    <row r="199" spans="2:21" ht="15" customHeight="1" x14ac:dyDescent="0.2">
      <c r="B199" s="1"/>
      <c r="C199" s="8"/>
      <c r="D199" s="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41"/>
      <c r="S199" s="1"/>
      <c r="T199" s="45"/>
      <c r="U199" s="20"/>
    </row>
    <row r="200" spans="2:21" ht="15" customHeight="1" x14ac:dyDescent="0.2">
      <c r="B200" s="1"/>
      <c r="C200" s="8"/>
      <c r="D200" s="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41"/>
      <c r="S200" s="1"/>
      <c r="T200" s="45"/>
      <c r="U200" s="20"/>
    </row>
    <row r="201" spans="2:21" ht="15" customHeight="1" x14ac:dyDescent="0.2">
      <c r="B201" s="1"/>
      <c r="C201" s="8"/>
      <c r="D201" s="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41"/>
      <c r="S201" s="1"/>
      <c r="T201" s="45"/>
      <c r="U201" s="20"/>
    </row>
    <row r="202" spans="2:21" ht="15" customHeight="1" x14ac:dyDescent="0.2">
      <c r="B202" s="1"/>
      <c r="C202" s="8"/>
      <c r="D202" s="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41"/>
      <c r="S202" s="1"/>
      <c r="T202" s="45"/>
      <c r="U202" s="20"/>
    </row>
    <row r="203" spans="2:21" ht="15" customHeight="1" x14ac:dyDescent="0.2">
      <c r="B203" s="1"/>
      <c r="C203" s="8"/>
      <c r="D203" s="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41"/>
      <c r="S203" s="1"/>
      <c r="T203" s="45"/>
      <c r="U203" s="20"/>
    </row>
    <row r="204" spans="2:21" ht="15" customHeight="1" x14ac:dyDescent="0.2">
      <c r="B204" s="1"/>
      <c r="C204" s="8"/>
      <c r="D204" s="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41"/>
      <c r="S204" s="1"/>
      <c r="T204" s="45"/>
      <c r="U204" s="20"/>
    </row>
    <row r="205" spans="2:21" ht="15" customHeight="1" x14ac:dyDescent="0.2">
      <c r="B205" s="1"/>
      <c r="C205" s="8"/>
      <c r="D205" s="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41"/>
      <c r="S205" s="1"/>
      <c r="T205" s="45"/>
      <c r="U205" s="20"/>
    </row>
    <row r="206" spans="2:21" ht="15" customHeight="1" x14ac:dyDescent="0.2">
      <c r="B206" s="1"/>
      <c r="C206" s="8"/>
      <c r="D206" s="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41"/>
      <c r="S206" s="1"/>
      <c r="T206" s="45"/>
      <c r="U206" s="20"/>
    </row>
  </sheetData>
  <sortState ref="B31:N50">
    <sortCondition ref="B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9" customWidth="1"/>
    <col min="3" max="3" width="21.5703125" style="50" customWidth="1"/>
    <col min="4" max="4" width="10.5703125" style="85" customWidth="1"/>
    <col min="5" max="5" width="8" style="85" customWidth="1"/>
    <col min="6" max="6" width="0.7109375" style="42" customWidth="1"/>
    <col min="7" max="11" width="5.28515625" style="50" customWidth="1"/>
    <col min="12" max="12" width="7.28515625" style="50" customWidth="1"/>
    <col min="13" max="21" width="5.28515625" style="50" customWidth="1"/>
    <col min="22" max="22" width="9" style="50" customWidth="1"/>
    <col min="23" max="23" width="18.140625" style="85" customWidth="1"/>
    <col min="24" max="24" width="9.7109375" style="50" customWidth="1"/>
    <col min="25" max="30" width="9.140625" style="8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3" t="s">
        <v>98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x14ac:dyDescent="0.25">
      <c r="A2" s="8"/>
      <c r="B2" s="122" t="s">
        <v>20</v>
      </c>
      <c r="C2" s="5" t="s">
        <v>105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37"/>
      <c r="Y2" s="58"/>
      <c r="Z2" s="58"/>
      <c r="AA2" s="58"/>
      <c r="AB2" s="58"/>
      <c r="AC2" s="58"/>
      <c r="AD2" s="58"/>
    </row>
    <row r="3" spans="1:32" x14ac:dyDescent="0.25">
      <c r="A3" s="8"/>
      <c r="B3" s="61" t="s">
        <v>47</v>
      </c>
      <c r="C3" s="19" t="s">
        <v>48</v>
      </c>
      <c r="D3" s="62" t="s">
        <v>49</v>
      </c>
      <c r="E3" s="63" t="s">
        <v>1</v>
      </c>
      <c r="F3" s="41"/>
      <c r="G3" s="64" t="s">
        <v>50</v>
      </c>
      <c r="H3" s="65" t="s">
        <v>51</v>
      </c>
      <c r="I3" s="65" t="s">
        <v>52</v>
      </c>
      <c r="J3" s="18" t="s">
        <v>53</v>
      </c>
      <c r="K3" s="66" t="s">
        <v>54</v>
      </c>
      <c r="L3" s="66" t="s">
        <v>55</v>
      </c>
      <c r="M3" s="64" t="s">
        <v>56</v>
      </c>
      <c r="N3" s="64" t="s">
        <v>57</v>
      </c>
      <c r="O3" s="65" t="s">
        <v>58</v>
      </c>
      <c r="P3" s="64" t="s">
        <v>51</v>
      </c>
      <c r="Q3" s="64" t="s">
        <v>59</v>
      </c>
      <c r="R3" s="64">
        <v>1</v>
      </c>
      <c r="S3" s="64">
        <v>2</v>
      </c>
      <c r="T3" s="64">
        <v>3</v>
      </c>
      <c r="U3" s="64" t="s">
        <v>60</v>
      </c>
      <c r="V3" s="18" t="s">
        <v>61</v>
      </c>
      <c r="W3" s="16" t="s">
        <v>62</v>
      </c>
      <c r="X3" s="16" t="s">
        <v>63</v>
      </c>
      <c r="Y3" s="58"/>
      <c r="Z3" s="58"/>
      <c r="AA3" s="58"/>
      <c r="AB3" s="58"/>
      <c r="AC3" s="58"/>
      <c r="AD3" s="58"/>
    </row>
    <row r="4" spans="1:32" x14ac:dyDescent="0.25">
      <c r="A4" s="20"/>
      <c r="B4" s="67" t="s">
        <v>64</v>
      </c>
      <c r="C4" s="68" t="s">
        <v>65</v>
      </c>
      <c r="D4" s="69" t="s">
        <v>66</v>
      </c>
      <c r="E4" s="70" t="s">
        <v>22</v>
      </c>
      <c r="F4" s="41"/>
      <c r="G4" s="71"/>
      <c r="H4" s="72"/>
      <c r="I4" s="72">
        <v>1</v>
      </c>
      <c r="J4" s="73" t="s">
        <v>67</v>
      </c>
      <c r="K4" s="73">
        <v>9</v>
      </c>
      <c r="L4" s="73"/>
      <c r="M4" s="73">
        <v>1</v>
      </c>
      <c r="N4" s="71"/>
      <c r="O4" s="72"/>
      <c r="P4" s="71"/>
      <c r="Q4" s="72"/>
      <c r="R4" s="72"/>
      <c r="S4" s="72"/>
      <c r="T4" s="72"/>
      <c r="U4" s="72"/>
      <c r="V4" s="74"/>
      <c r="W4" s="75"/>
      <c r="X4" s="76" t="s">
        <v>90</v>
      </c>
      <c r="Y4" s="58"/>
      <c r="Z4" s="58"/>
      <c r="AA4" s="58"/>
      <c r="AB4" s="58"/>
      <c r="AC4" s="58"/>
      <c r="AD4" s="58"/>
    </row>
    <row r="5" spans="1:32" x14ac:dyDescent="0.25">
      <c r="A5" s="20"/>
      <c r="B5" s="67" t="s">
        <v>68</v>
      </c>
      <c r="C5" s="68" t="s">
        <v>69</v>
      </c>
      <c r="D5" s="69" t="s">
        <v>66</v>
      </c>
      <c r="E5" s="70" t="s">
        <v>22</v>
      </c>
      <c r="F5" s="41"/>
      <c r="G5" s="71"/>
      <c r="H5" s="72">
        <v>1</v>
      </c>
      <c r="I5" s="72"/>
      <c r="J5" s="73"/>
      <c r="K5" s="73" t="s">
        <v>70</v>
      </c>
      <c r="L5" s="73"/>
      <c r="M5" s="73">
        <v>1</v>
      </c>
      <c r="N5" s="71"/>
      <c r="O5" s="72"/>
      <c r="P5" s="71"/>
      <c r="Q5" s="72"/>
      <c r="R5" s="72"/>
      <c r="S5" s="72"/>
      <c r="T5" s="72"/>
      <c r="U5" s="72"/>
      <c r="V5" s="74"/>
      <c r="W5" s="75" t="s">
        <v>104</v>
      </c>
      <c r="X5" s="76" t="s">
        <v>71</v>
      </c>
      <c r="Y5" s="58"/>
      <c r="Z5" s="58"/>
      <c r="AA5" s="58"/>
      <c r="AB5" s="58"/>
      <c r="AC5" s="58"/>
      <c r="AD5" s="58"/>
    </row>
    <row r="6" spans="1:32" x14ac:dyDescent="0.25">
      <c r="A6" s="20"/>
      <c r="B6" s="103" t="s">
        <v>72</v>
      </c>
      <c r="C6" s="104" t="s">
        <v>73</v>
      </c>
      <c r="D6" s="120"/>
      <c r="E6" s="105"/>
      <c r="F6" s="106"/>
      <c r="G6" s="104"/>
      <c r="H6" s="105"/>
      <c r="I6" s="78"/>
      <c r="J6" s="105"/>
      <c r="K6" s="105"/>
      <c r="L6" s="105"/>
      <c r="M6" s="105"/>
      <c r="N6" s="105"/>
      <c r="O6" s="105"/>
      <c r="P6" s="105"/>
      <c r="Q6" s="105"/>
      <c r="R6" s="79"/>
      <c r="S6" s="105"/>
      <c r="T6" s="105"/>
      <c r="U6" s="105"/>
      <c r="V6" s="105"/>
      <c r="W6" s="79"/>
      <c r="X6" s="80"/>
      <c r="Y6" s="58"/>
      <c r="Z6" s="58"/>
      <c r="AA6" s="58"/>
      <c r="AB6" s="58"/>
      <c r="AC6" s="58"/>
      <c r="AD6" s="58"/>
    </row>
    <row r="7" spans="1:32" x14ac:dyDescent="0.25">
      <c r="A7" s="20"/>
      <c r="B7" s="107"/>
      <c r="C7" s="108"/>
      <c r="D7" s="108"/>
      <c r="E7" s="83"/>
      <c r="F7" s="83"/>
      <c r="G7" s="109"/>
      <c r="H7" s="110"/>
      <c r="I7" s="82"/>
      <c r="J7" s="110"/>
      <c r="K7" s="82"/>
      <c r="L7" s="110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11"/>
      <c r="Y7" s="58"/>
      <c r="Z7" s="58"/>
      <c r="AA7" s="58"/>
      <c r="AB7" s="58"/>
      <c r="AC7" s="58"/>
      <c r="AD7" s="58"/>
    </row>
    <row r="8" spans="1:32" s="9" customFormat="1" ht="18.75" customHeight="1" x14ac:dyDescent="0.2">
      <c r="A8" s="8"/>
      <c r="B8" s="124" t="s">
        <v>91</v>
      </c>
      <c r="C8" s="55"/>
      <c r="D8" s="56"/>
      <c r="E8" s="56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6"/>
      <c r="X8" s="57"/>
      <c r="Y8" s="41"/>
      <c r="Z8" s="41"/>
      <c r="AA8" s="41"/>
      <c r="AB8" s="41"/>
      <c r="AC8" s="41"/>
      <c r="AD8" s="41"/>
      <c r="AE8" s="41"/>
      <c r="AF8" s="41"/>
    </row>
    <row r="9" spans="1:32" s="21" customFormat="1" ht="15" customHeight="1" x14ac:dyDescent="0.2">
      <c r="A9" s="20"/>
      <c r="B9" s="61" t="s">
        <v>47</v>
      </c>
      <c r="C9" s="19" t="s">
        <v>92</v>
      </c>
      <c r="D9" s="62" t="s">
        <v>49</v>
      </c>
      <c r="E9" s="63" t="s">
        <v>1</v>
      </c>
      <c r="F9" s="47"/>
      <c r="G9" s="64" t="s">
        <v>50</v>
      </c>
      <c r="H9" s="65" t="s">
        <v>51</v>
      </c>
      <c r="I9" s="65" t="s">
        <v>52</v>
      </c>
      <c r="J9" s="18" t="s">
        <v>53</v>
      </c>
      <c r="K9" s="66" t="s">
        <v>54</v>
      </c>
      <c r="L9" s="66" t="s">
        <v>55</v>
      </c>
      <c r="M9" s="64" t="s">
        <v>56</v>
      </c>
      <c r="N9" s="64" t="s">
        <v>57</v>
      </c>
      <c r="O9" s="65" t="s">
        <v>58</v>
      </c>
      <c r="P9" s="64" t="s">
        <v>51</v>
      </c>
      <c r="Q9" s="64" t="s">
        <v>59</v>
      </c>
      <c r="R9" s="64">
        <v>1</v>
      </c>
      <c r="S9" s="64">
        <v>2</v>
      </c>
      <c r="T9" s="64">
        <v>3</v>
      </c>
      <c r="U9" s="64" t="s">
        <v>60</v>
      </c>
      <c r="V9" s="18" t="s">
        <v>93</v>
      </c>
      <c r="W9" s="16" t="s">
        <v>62</v>
      </c>
      <c r="X9" s="16" t="s">
        <v>63</v>
      </c>
      <c r="Y9" s="41"/>
      <c r="Z9" s="41"/>
      <c r="AA9" s="41"/>
      <c r="AB9" s="41"/>
      <c r="AC9" s="41"/>
      <c r="AD9" s="41"/>
      <c r="AE9" s="41"/>
      <c r="AF9" s="41"/>
    </row>
    <row r="10" spans="1:32" s="21" customFormat="1" ht="15" customHeight="1" x14ac:dyDescent="0.2">
      <c r="A10" s="20"/>
      <c r="B10" s="112" t="s">
        <v>95</v>
      </c>
      <c r="C10" s="113" t="s">
        <v>96</v>
      </c>
      <c r="D10" s="112" t="s">
        <v>94</v>
      </c>
      <c r="E10" s="114" t="s">
        <v>22</v>
      </c>
      <c r="F10" s="47"/>
      <c r="G10" s="115"/>
      <c r="H10" s="115"/>
      <c r="I10" s="115">
        <v>1</v>
      </c>
      <c r="J10" s="116"/>
      <c r="K10" s="116" t="s">
        <v>70</v>
      </c>
      <c r="L10" s="117"/>
      <c r="M10" s="117">
        <v>1</v>
      </c>
      <c r="N10" s="116"/>
      <c r="O10" s="117"/>
      <c r="P10" s="117"/>
      <c r="Q10" s="117"/>
      <c r="R10" s="117"/>
      <c r="S10" s="117"/>
      <c r="T10" s="117"/>
      <c r="U10" s="117"/>
      <c r="V10" s="118"/>
      <c r="W10" s="114"/>
      <c r="X10" s="119">
        <v>2500</v>
      </c>
      <c r="Y10" s="41"/>
      <c r="Z10" s="41"/>
      <c r="AA10" s="41"/>
      <c r="AB10" s="41"/>
      <c r="AC10" s="41"/>
      <c r="AD10" s="41"/>
      <c r="AE10" s="41"/>
      <c r="AF10" s="41"/>
    </row>
    <row r="11" spans="1:32" x14ac:dyDescent="0.25">
      <c r="A11" s="20"/>
      <c r="B11" s="103" t="s">
        <v>72</v>
      </c>
      <c r="C11" s="104" t="s">
        <v>97</v>
      </c>
      <c r="D11" s="120"/>
      <c r="E11" s="105"/>
      <c r="F11" s="106"/>
      <c r="G11" s="104"/>
      <c r="H11" s="105"/>
      <c r="I11" s="78"/>
      <c r="J11" s="105"/>
      <c r="K11" s="105"/>
      <c r="L11" s="105"/>
      <c r="M11" s="105"/>
      <c r="N11" s="105"/>
      <c r="O11" s="105"/>
      <c r="P11" s="105"/>
      <c r="Q11" s="105"/>
      <c r="R11" s="79"/>
      <c r="S11" s="105"/>
      <c r="T11" s="105"/>
      <c r="U11" s="105"/>
      <c r="V11" s="105"/>
      <c r="W11" s="79"/>
      <c r="X11" s="80"/>
      <c r="Y11" s="58"/>
      <c r="Z11" s="58"/>
      <c r="AA11" s="58"/>
      <c r="AB11" s="58"/>
      <c r="AC11" s="58"/>
      <c r="AD11" s="58"/>
    </row>
    <row r="12" spans="1:32" x14ac:dyDescent="0.25">
      <c r="A12" s="20"/>
      <c r="B12" s="121"/>
      <c r="C12" s="82"/>
      <c r="D12" s="108"/>
      <c r="E12" s="83"/>
      <c r="F12" s="83"/>
      <c r="G12" s="82"/>
      <c r="H12" s="110"/>
      <c r="I12" s="110"/>
      <c r="J12" s="110"/>
      <c r="K12" s="110"/>
      <c r="L12" s="110"/>
      <c r="M12" s="82"/>
      <c r="N12" s="110"/>
      <c r="O12" s="110"/>
      <c r="P12" s="110"/>
      <c r="Q12" s="110"/>
      <c r="R12" s="82"/>
      <c r="S12" s="110"/>
      <c r="T12" s="110"/>
      <c r="U12" s="110"/>
      <c r="V12" s="110"/>
      <c r="W12" s="82"/>
      <c r="X12" s="111"/>
      <c r="Y12" s="58"/>
      <c r="Z12" s="58"/>
      <c r="AA12" s="58"/>
      <c r="AB12" s="58"/>
      <c r="AC12" s="58"/>
      <c r="AD12" s="58"/>
    </row>
    <row r="13" spans="1:32" s="21" customFormat="1" ht="15" customHeight="1" x14ac:dyDescent="0.25">
      <c r="A13" s="20"/>
      <c r="B13" s="81"/>
      <c r="C13" s="1"/>
      <c r="D13" s="81"/>
      <c r="E13" s="84"/>
      <c r="F13" s="42"/>
      <c r="G13" s="1"/>
      <c r="H13" s="47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41"/>
      <c r="Z13" s="41"/>
      <c r="AA13" s="41"/>
      <c r="AB13" s="41"/>
      <c r="AC13" s="41"/>
      <c r="AD13" s="41"/>
      <c r="AE13" s="41"/>
      <c r="AF13" s="41"/>
    </row>
    <row r="14" spans="1:32" s="21" customFormat="1" ht="15" customHeight="1" x14ac:dyDescent="0.25">
      <c r="A14" s="20"/>
      <c r="B14" s="81"/>
      <c r="C14" s="1"/>
      <c r="D14" s="81"/>
      <c r="E14" s="84"/>
      <c r="F14" s="42"/>
      <c r="G14" s="1"/>
      <c r="H14" s="47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41"/>
      <c r="Z14" s="41"/>
      <c r="AA14" s="41"/>
      <c r="AB14" s="41"/>
      <c r="AC14" s="41"/>
      <c r="AD14" s="41"/>
      <c r="AE14" s="41"/>
      <c r="AF14" s="41"/>
    </row>
    <row r="15" spans="1:32" x14ac:dyDescent="0.25">
      <c r="A15" s="20"/>
      <c r="B15" s="81"/>
      <c r="C15" s="1"/>
      <c r="D15" s="81"/>
      <c r="E15" s="84"/>
      <c r="G15" s="1"/>
      <c r="H15" s="47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58"/>
      <c r="Z15" s="58"/>
      <c r="AA15" s="58"/>
      <c r="AB15" s="58"/>
      <c r="AC15" s="58"/>
      <c r="AD15" s="58"/>
    </row>
    <row r="16" spans="1:32" x14ac:dyDescent="0.25">
      <c r="A16" s="20"/>
      <c r="B16" s="81"/>
      <c r="C16" s="1"/>
      <c r="D16" s="81"/>
      <c r="E16" s="84"/>
      <c r="G16" s="1"/>
      <c r="H16" s="47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58"/>
      <c r="Z16" s="58"/>
      <c r="AA16" s="58"/>
      <c r="AB16" s="58"/>
      <c r="AC16" s="58"/>
      <c r="AD16" s="58"/>
    </row>
    <row r="17" spans="1:30" x14ac:dyDescent="0.25">
      <c r="A17" s="20"/>
      <c r="B17" s="81"/>
      <c r="C17" s="1"/>
      <c r="D17" s="81"/>
      <c r="E17" s="84"/>
      <c r="G17" s="1"/>
      <c r="H17" s="47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58"/>
      <c r="Z17" s="58"/>
      <c r="AA17" s="58"/>
      <c r="AB17" s="58"/>
      <c r="AC17" s="58"/>
      <c r="AD17" s="58"/>
    </row>
    <row r="18" spans="1:30" x14ac:dyDescent="0.25">
      <c r="A18" s="20"/>
      <c r="B18" s="81"/>
      <c r="C18" s="1"/>
      <c r="D18" s="81"/>
      <c r="E18" s="84"/>
      <c r="G18" s="1"/>
      <c r="H18" s="47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58"/>
      <c r="Z18" s="58"/>
      <c r="AA18" s="58"/>
      <c r="AB18" s="58"/>
      <c r="AC18" s="58"/>
      <c r="AD18" s="58"/>
    </row>
    <row r="19" spans="1:30" x14ac:dyDescent="0.25">
      <c r="A19" s="20"/>
      <c r="B19" s="81"/>
      <c r="C19" s="1"/>
      <c r="D19" s="81"/>
      <c r="E19" s="84"/>
      <c r="G19" s="1"/>
      <c r="H19" s="47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58"/>
      <c r="Z19" s="58"/>
      <c r="AA19" s="58"/>
      <c r="AB19" s="58"/>
      <c r="AC19" s="58"/>
      <c r="AD19" s="58"/>
    </row>
    <row r="20" spans="1:30" x14ac:dyDescent="0.25">
      <c r="A20" s="20"/>
      <c r="B20" s="81"/>
      <c r="C20" s="1"/>
      <c r="D20" s="81"/>
      <c r="E20" s="84"/>
      <c r="G20" s="1"/>
      <c r="H20" s="47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58"/>
      <c r="Z20" s="58"/>
      <c r="AA20" s="58"/>
      <c r="AB20" s="58"/>
      <c r="AC20" s="58"/>
      <c r="AD20" s="58"/>
    </row>
    <row r="21" spans="1:30" x14ac:dyDescent="0.25">
      <c r="A21" s="20"/>
      <c r="B21" s="81"/>
      <c r="C21" s="1"/>
      <c r="D21" s="81"/>
      <c r="E21" s="84"/>
      <c r="G21" s="1"/>
      <c r="H21" s="47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58"/>
      <c r="Z21" s="58"/>
      <c r="AA21" s="58"/>
      <c r="AB21" s="58"/>
      <c r="AC21" s="58"/>
      <c r="AD21" s="58"/>
    </row>
    <row r="22" spans="1:30" x14ac:dyDescent="0.25">
      <c r="A22" s="20"/>
      <c r="B22" s="81"/>
      <c r="C22" s="1"/>
      <c r="D22" s="81"/>
      <c r="E22" s="84"/>
      <c r="G22" s="1"/>
      <c r="H22" s="47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58"/>
      <c r="Z22" s="58"/>
      <c r="AA22" s="58"/>
      <c r="AB22" s="58"/>
      <c r="AC22" s="58"/>
      <c r="AD22" s="58"/>
    </row>
    <row r="23" spans="1:30" x14ac:dyDescent="0.25">
      <c r="A23" s="20"/>
      <c r="B23" s="81"/>
      <c r="C23" s="1"/>
      <c r="D23" s="81"/>
      <c r="E23" s="84"/>
      <c r="G23" s="1"/>
      <c r="H23" s="47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58"/>
      <c r="Z23" s="58"/>
      <c r="AA23" s="58"/>
      <c r="AB23" s="58"/>
      <c r="AC23" s="58"/>
      <c r="AD23" s="58"/>
    </row>
    <row r="24" spans="1:30" x14ac:dyDescent="0.25">
      <c r="A24" s="20"/>
      <c r="B24" s="81"/>
      <c r="C24" s="1"/>
      <c r="D24" s="81"/>
      <c r="E24" s="84"/>
      <c r="G24" s="1"/>
      <c r="H24" s="47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58"/>
      <c r="Z24" s="58"/>
      <c r="AA24" s="58"/>
      <c r="AB24" s="58"/>
      <c r="AC24" s="58"/>
      <c r="AD24" s="58"/>
    </row>
    <row r="25" spans="1:30" x14ac:dyDescent="0.25">
      <c r="A25" s="20"/>
      <c r="B25" s="81"/>
      <c r="C25" s="1"/>
      <c r="D25" s="81"/>
      <c r="E25" s="84"/>
      <c r="G25" s="1"/>
      <c r="H25" s="47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58"/>
      <c r="Z25" s="58"/>
      <c r="AA25" s="58"/>
      <c r="AB25" s="58"/>
      <c r="AC25" s="58"/>
      <c r="AD25" s="58"/>
    </row>
    <row r="26" spans="1:30" x14ac:dyDescent="0.25">
      <c r="A26" s="20"/>
      <c r="B26" s="81"/>
      <c r="C26" s="1"/>
      <c r="D26" s="81"/>
      <c r="E26" s="84"/>
      <c r="G26" s="1"/>
      <c r="H26" s="47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58"/>
      <c r="Z26" s="58"/>
      <c r="AA26" s="58"/>
      <c r="AB26" s="58"/>
      <c r="AC26" s="58"/>
      <c r="AD26" s="58"/>
    </row>
    <row r="27" spans="1:30" x14ac:dyDescent="0.25">
      <c r="A27" s="20"/>
      <c r="B27" s="81"/>
      <c r="C27" s="1"/>
      <c r="D27" s="81"/>
      <c r="E27" s="84"/>
      <c r="G27" s="1"/>
      <c r="H27" s="47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58"/>
      <c r="Z27" s="58"/>
      <c r="AA27" s="58"/>
      <c r="AB27" s="58"/>
      <c r="AC27" s="58"/>
      <c r="AD27" s="58"/>
    </row>
    <row r="28" spans="1:30" x14ac:dyDescent="0.25">
      <c r="A28" s="20"/>
      <c r="B28" s="81"/>
      <c r="C28" s="1"/>
      <c r="D28" s="81"/>
      <c r="E28" s="84"/>
      <c r="G28" s="1"/>
      <c r="H28" s="47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58"/>
      <c r="Z28" s="58"/>
      <c r="AA28" s="58"/>
      <c r="AB28" s="58"/>
      <c r="AC28" s="58"/>
      <c r="AD28" s="58"/>
    </row>
    <row r="29" spans="1:30" x14ac:dyDescent="0.25">
      <c r="A29" s="20"/>
      <c r="B29" s="81"/>
      <c r="C29" s="1"/>
      <c r="D29" s="81"/>
      <c r="E29" s="84"/>
      <c r="G29" s="1"/>
      <c r="H29" s="47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58"/>
      <c r="Z29" s="58"/>
      <c r="AA29" s="58"/>
      <c r="AB29" s="58"/>
      <c r="AC29" s="58"/>
      <c r="AD29" s="58"/>
    </row>
    <row r="30" spans="1:30" x14ac:dyDescent="0.25">
      <c r="A30" s="20"/>
      <c r="B30" s="81"/>
      <c r="C30" s="1"/>
      <c r="D30" s="81"/>
      <c r="E30" s="84"/>
      <c r="G30" s="1"/>
      <c r="H30" s="47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58"/>
      <c r="Z30" s="58"/>
      <c r="AA30" s="58"/>
      <c r="AB30" s="58"/>
      <c r="AC30" s="58"/>
      <c r="AD30" s="58"/>
    </row>
    <row r="31" spans="1:30" x14ac:dyDescent="0.25">
      <c r="A31" s="20"/>
      <c r="B31" s="81"/>
      <c r="C31" s="1"/>
      <c r="D31" s="81"/>
      <c r="E31" s="84"/>
      <c r="G31" s="1"/>
      <c r="H31" s="47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58"/>
      <c r="Z31" s="58"/>
      <c r="AA31" s="58"/>
      <c r="AB31" s="58"/>
      <c r="AC31" s="58"/>
      <c r="AD31" s="58"/>
    </row>
    <row r="32" spans="1:30" x14ac:dyDescent="0.25">
      <c r="A32" s="20"/>
      <c r="B32" s="81"/>
      <c r="C32" s="1"/>
      <c r="D32" s="81"/>
      <c r="E32" s="84"/>
      <c r="G32" s="1"/>
      <c r="H32" s="47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81"/>
      <c r="C33" s="1"/>
      <c r="D33" s="81"/>
      <c r="E33" s="84"/>
      <c r="G33" s="1"/>
      <c r="H33" s="47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81"/>
      <c r="C34" s="1"/>
      <c r="D34" s="81"/>
      <c r="E34" s="84"/>
      <c r="G34" s="1"/>
      <c r="H34" s="47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81"/>
      <c r="C35" s="1"/>
      <c r="D35" s="81"/>
      <c r="E35" s="84"/>
      <c r="G35" s="1"/>
      <c r="H35" s="47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81"/>
      <c r="C36" s="1"/>
      <c r="D36" s="81"/>
      <c r="E36" s="84"/>
      <c r="G36" s="1"/>
      <c r="H36" s="47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81"/>
      <c r="C37" s="1"/>
      <c r="D37" s="81"/>
      <c r="E37" s="84"/>
      <c r="G37" s="1"/>
      <c r="H37" s="47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81"/>
      <c r="C38" s="1"/>
      <c r="D38" s="81"/>
      <c r="E38" s="84"/>
      <c r="G38" s="1"/>
      <c r="H38" s="47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81"/>
      <c r="C39" s="1"/>
      <c r="D39" s="81"/>
      <c r="E39" s="84"/>
      <c r="G39" s="1"/>
      <c r="H39" s="47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81"/>
      <c r="C40" s="1"/>
      <c r="D40" s="81"/>
      <c r="E40" s="84"/>
      <c r="G40" s="1"/>
      <c r="H40" s="47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81"/>
      <c r="C41" s="1"/>
      <c r="D41" s="81"/>
      <c r="E41" s="84"/>
      <c r="G41" s="1"/>
      <c r="H41" s="47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81"/>
      <c r="C42" s="1"/>
      <c r="D42" s="81"/>
      <c r="E42" s="84"/>
      <c r="G42" s="1"/>
      <c r="H42" s="47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81"/>
      <c r="C43" s="1"/>
      <c r="D43" s="81"/>
      <c r="E43" s="84"/>
      <c r="G43" s="1"/>
      <c r="H43" s="47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81"/>
      <c r="C44" s="1"/>
      <c r="D44" s="81"/>
      <c r="E44" s="84"/>
      <c r="G44" s="1"/>
      <c r="H44" s="47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81"/>
      <c r="C45" s="1"/>
      <c r="D45" s="81"/>
      <c r="E45" s="84"/>
      <c r="G45" s="1"/>
      <c r="H45" s="47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81"/>
      <c r="C46" s="1"/>
      <c r="D46" s="81"/>
      <c r="E46" s="84"/>
      <c r="G46" s="1"/>
      <c r="H46" s="47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81"/>
      <c r="C47" s="1"/>
      <c r="D47" s="81"/>
      <c r="E47" s="84"/>
      <c r="G47" s="1"/>
      <c r="H47" s="47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58"/>
      <c r="Z47" s="58"/>
      <c r="AA47" s="58"/>
      <c r="AB47" s="58"/>
      <c r="AC47" s="58"/>
      <c r="AD47" s="58"/>
    </row>
    <row r="48" spans="1:30" x14ac:dyDescent="0.25">
      <c r="A48" s="20"/>
      <c r="B48" s="81"/>
      <c r="C48" s="1"/>
      <c r="D48" s="81"/>
      <c r="E48" s="81"/>
      <c r="F48" s="41"/>
      <c r="G48" s="1"/>
      <c r="H48" s="47"/>
      <c r="I48" s="1"/>
      <c r="J48" s="41"/>
      <c r="K48" s="41"/>
      <c r="L48" s="41"/>
      <c r="M48" s="41"/>
      <c r="N48" s="48"/>
      <c r="O48" s="48"/>
      <c r="P48" s="41"/>
      <c r="Q48" s="41"/>
      <c r="R48" s="41"/>
      <c r="S48" s="41"/>
      <c r="T48" s="41"/>
      <c r="U48" s="41"/>
      <c r="V48" s="41"/>
      <c r="W48" s="81"/>
      <c r="X48" s="41"/>
      <c r="Y48" s="58"/>
      <c r="Z48" s="58"/>
      <c r="AA48" s="58"/>
      <c r="AB48" s="58"/>
      <c r="AC48" s="58"/>
      <c r="AD48" s="58"/>
    </row>
    <row r="49" spans="1:30" x14ac:dyDescent="0.25">
      <c r="A49" s="20"/>
      <c r="B49" s="81"/>
      <c r="C49" s="1"/>
      <c r="D49" s="81"/>
      <c r="E49" s="81"/>
      <c r="F49" s="41"/>
      <c r="G49" s="1"/>
      <c r="H49" s="47"/>
      <c r="I49" s="1"/>
      <c r="J49" s="41"/>
      <c r="K49" s="41"/>
      <c r="L49" s="41"/>
      <c r="M49" s="41"/>
      <c r="N49" s="48"/>
      <c r="O49" s="48"/>
      <c r="P49" s="41"/>
      <c r="Q49" s="41"/>
      <c r="R49" s="41"/>
      <c r="S49" s="41"/>
      <c r="T49" s="41"/>
      <c r="U49" s="41"/>
      <c r="V49" s="41"/>
      <c r="W49" s="81"/>
      <c r="X49" s="41"/>
      <c r="Y49" s="58"/>
      <c r="Z49" s="58"/>
      <c r="AA49" s="58"/>
      <c r="AB49" s="58"/>
      <c r="AC49" s="58"/>
      <c r="AD49" s="58"/>
    </row>
    <row r="50" spans="1:30" x14ac:dyDescent="0.25">
      <c r="A50" s="20"/>
      <c r="B50" s="81"/>
      <c r="C50" s="1"/>
      <c r="D50" s="81"/>
      <c r="E50" s="81"/>
      <c r="F50" s="41"/>
      <c r="G50" s="1"/>
      <c r="H50" s="47"/>
      <c r="I50" s="1"/>
      <c r="J50" s="41"/>
      <c r="K50" s="41"/>
      <c r="L50" s="41"/>
      <c r="M50" s="41"/>
      <c r="N50" s="48"/>
      <c r="O50" s="48"/>
      <c r="P50" s="41"/>
      <c r="Q50" s="41"/>
      <c r="R50" s="41"/>
      <c r="S50" s="41"/>
      <c r="T50" s="41"/>
      <c r="U50" s="41"/>
      <c r="V50" s="41"/>
      <c r="W50" s="81"/>
      <c r="X50" s="41"/>
      <c r="Y50" s="58"/>
      <c r="Z50" s="58"/>
      <c r="AA50" s="58"/>
      <c r="AB50" s="58"/>
      <c r="AC50" s="58"/>
      <c r="AD50" s="58"/>
    </row>
    <row r="51" spans="1:30" x14ac:dyDescent="0.25">
      <c r="A51" s="20"/>
      <c r="B51" s="81"/>
      <c r="C51" s="1"/>
      <c r="D51" s="81"/>
      <c r="E51" s="81"/>
      <c r="F51" s="41"/>
      <c r="G51" s="1"/>
      <c r="H51" s="47"/>
      <c r="I51" s="1"/>
      <c r="J51" s="41"/>
      <c r="K51" s="41"/>
      <c r="L51" s="41"/>
      <c r="M51" s="41"/>
      <c r="N51" s="48"/>
      <c r="O51" s="48"/>
      <c r="P51" s="41"/>
      <c r="Q51" s="41"/>
      <c r="R51" s="41"/>
      <c r="S51" s="41"/>
      <c r="T51" s="41"/>
      <c r="U51" s="41"/>
      <c r="V51" s="41"/>
      <c r="W51" s="81"/>
      <c r="X51" s="41"/>
      <c r="Y51" s="58"/>
      <c r="Z51" s="58"/>
      <c r="AA51" s="58"/>
      <c r="AB51" s="58"/>
      <c r="AC51" s="58"/>
      <c r="AD51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zoomScale="97" zoomScaleNormal="97" workbookViewId="0"/>
  </sheetViews>
  <sheetFormatPr defaultRowHeight="15" x14ac:dyDescent="0.2"/>
  <cols>
    <col min="1" max="1" width="0.7109375" style="94" customWidth="1"/>
    <col min="2" max="2" width="8.140625" style="100" customWidth="1"/>
    <col min="3" max="3" width="7.28515625" style="179" customWidth="1"/>
    <col min="4" max="4" width="5.85546875" style="100" customWidth="1"/>
    <col min="5" max="7" width="5.7109375" style="101" customWidth="1"/>
    <col min="8" max="8" width="10.7109375" style="101" customWidth="1"/>
    <col min="9" max="9" width="0.5703125" style="101" customWidth="1"/>
    <col min="10" max="12" width="5.7109375" style="101" customWidth="1"/>
    <col min="13" max="13" width="10.7109375" style="101" customWidth="1"/>
    <col min="14" max="16" width="5.7109375" style="101" customWidth="1"/>
    <col min="17" max="17" width="10.5703125" style="101" customWidth="1"/>
    <col min="18" max="20" width="3.7109375" style="102" customWidth="1"/>
    <col min="21" max="21" width="28.85546875" style="94" customWidth="1"/>
    <col min="22" max="22" width="57.85546875" style="94" customWidth="1"/>
    <col min="23" max="23" width="32" style="94" customWidth="1"/>
    <col min="24" max="24" width="20.5703125" style="94" customWidth="1"/>
    <col min="25" max="16384" width="9.140625" style="94"/>
  </cols>
  <sheetData>
    <row r="1" spans="1:25" s="92" customFormat="1" ht="23.1" customHeight="1" x14ac:dyDescent="0.3">
      <c r="A1" s="87"/>
      <c r="B1" s="88" t="s">
        <v>75</v>
      </c>
      <c r="C1" s="125"/>
      <c r="D1" s="90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90"/>
      <c r="S1" s="90"/>
      <c r="T1" s="90"/>
      <c r="U1" s="91"/>
      <c r="V1" s="87"/>
      <c r="W1" s="87"/>
      <c r="X1" s="87"/>
    </row>
    <row r="2" spans="1:25" s="131" customFormat="1" ht="20.100000000000001" customHeight="1" x14ac:dyDescent="0.25">
      <c r="A2" s="126"/>
      <c r="B2" s="157" t="s">
        <v>20</v>
      </c>
      <c r="C2" s="127"/>
      <c r="D2" s="93"/>
      <c r="E2" s="180" t="s">
        <v>105</v>
      </c>
      <c r="F2" s="93"/>
      <c r="G2" s="128"/>
      <c r="H2" s="93"/>
      <c r="I2" s="128"/>
      <c r="J2" s="93"/>
      <c r="K2" s="128"/>
      <c r="L2" s="93"/>
      <c r="M2" s="128"/>
      <c r="N2" s="128"/>
      <c r="O2" s="93"/>
      <c r="P2" s="128"/>
      <c r="Q2" s="127"/>
      <c r="R2" s="93"/>
      <c r="S2" s="93"/>
      <c r="T2" s="93"/>
      <c r="U2" s="129"/>
      <c r="V2" s="130"/>
      <c r="W2" s="130"/>
      <c r="X2" s="130"/>
      <c r="Y2" s="130"/>
    </row>
    <row r="3" spans="1:25" s="138" customFormat="1" ht="15" customHeight="1" x14ac:dyDescent="0.25">
      <c r="A3" s="132"/>
      <c r="B3" s="22" t="s">
        <v>76</v>
      </c>
      <c r="C3" s="62" t="s">
        <v>18</v>
      </c>
      <c r="D3" s="133"/>
      <c r="E3" s="134"/>
      <c r="F3" s="133"/>
      <c r="G3" s="133"/>
      <c r="H3" s="65"/>
      <c r="I3" s="135"/>
      <c r="J3" s="136" t="s">
        <v>77</v>
      </c>
      <c r="K3" s="64"/>
      <c r="L3" s="133"/>
      <c r="M3" s="65"/>
      <c r="N3" s="136" t="s">
        <v>78</v>
      </c>
      <c r="O3" s="64"/>
      <c r="P3" s="18"/>
      <c r="Q3" s="65"/>
      <c r="R3" s="61" t="s">
        <v>79</v>
      </c>
      <c r="S3" s="133"/>
      <c r="T3" s="65"/>
      <c r="U3" s="63" t="s">
        <v>80</v>
      </c>
      <c r="V3" s="137"/>
      <c r="W3" s="137"/>
      <c r="X3" s="137"/>
      <c r="Y3" s="137"/>
    </row>
    <row r="4" spans="1:25" s="140" customFormat="1" ht="15" customHeight="1" x14ac:dyDescent="0.25">
      <c r="A4" s="132"/>
      <c r="B4" s="17" t="s">
        <v>0</v>
      </c>
      <c r="C4" s="16" t="s">
        <v>1</v>
      </c>
      <c r="D4" s="17" t="s">
        <v>4</v>
      </c>
      <c r="E4" s="17" t="s">
        <v>56</v>
      </c>
      <c r="F4" s="17" t="s">
        <v>50</v>
      </c>
      <c r="G4" s="15" t="s">
        <v>52</v>
      </c>
      <c r="H4" s="17" t="s">
        <v>81</v>
      </c>
      <c r="I4" s="42"/>
      <c r="J4" s="17" t="s">
        <v>56</v>
      </c>
      <c r="K4" s="17" t="s">
        <v>50</v>
      </c>
      <c r="L4" s="139" t="s">
        <v>52</v>
      </c>
      <c r="M4" s="17" t="s">
        <v>81</v>
      </c>
      <c r="N4" s="17" t="s">
        <v>56</v>
      </c>
      <c r="O4" s="17" t="s">
        <v>50</v>
      </c>
      <c r="P4" s="17" t="s">
        <v>52</v>
      </c>
      <c r="Q4" s="17" t="s">
        <v>81</v>
      </c>
      <c r="R4" s="15">
        <v>1</v>
      </c>
      <c r="S4" s="18">
        <v>2</v>
      </c>
      <c r="T4" s="17">
        <v>3</v>
      </c>
      <c r="U4" s="65"/>
      <c r="V4" s="137"/>
      <c r="W4" s="137"/>
      <c r="X4" s="137"/>
      <c r="Y4" s="137"/>
    </row>
    <row r="5" spans="1:25" s="140" customFormat="1" ht="15" customHeight="1" x14ac:dyDescent="0.25">
      <c r="A5" s="132"/>
      <c r="B5" s="22">
        <v>1972</v>
      </c>
      <c r="C5" s="36" t="s">
        <v>22</v>
      </c>
      <c r="D5" s="22" t="s">
        <v>25</v>
      </c>
      <c r="E5" s="22">
        <v>7</v>
      </c>
      <c r="F5" s="22">
        <v>2</v>
      </c>
      <c r="G5" s="22">
        <v>5</v>
      </c>
      <c r="H5" s="141">
        <f>PRODUCT(F5/E5)</f>
        <v>0.2857142857142857</v>
      </c>
      <c r="I5" s="42"/>
      <c r="J5" s="22"/>
      <c r="K5" s="22"/>
      <c r="L5" s="22"/>
      <c r="M5" s="141"/>
      <c r="N5" s="22"/>
      <c r="O5" s="22"/>
      <c r="P5" s="22"/>
      <c r="Q5" s="22"/>
      <c r="R5" s="37"/>
      <c r="S5" s="38"/>
      <c r="T5" s="22"/>
      <c r="U5" s="63"/>
      <c r="V5" s="137"/>
      <c r="W5" s="137"/>
      <c r="X5" s="137"/>
      <c r="Y5" s="137"/>
    </row>
    <row r="6" spans="1:25" s="140" customFormat="1" ht="15" customHeight="1" x14ac:dyDescent="0.25">
      <c r="A6" s="132"/>
      <c r="B6" s="142" t="s">
        <v>7</v>
      </c>
      <c r="C6" s="19"/>
      <c r="D6" s="143"/>
      <c r="E6" s="139">
        <f>SUM(E5:E5)</f>
        <v>7</v>
      </c>
      <c r="F6" s="139">
        <f>SUM(F5:F5)</f>
        <v>2</v>
      </c>
      <c r="G6" s="139">
        <f>SUM(G5:G5)</f>
        <v>5</v>
      </c>
      <c r="H6" s="144">
        <f>PRODUCT(F6/E6)</f>
        <v>0.2857142857142857</v>
      </c>
      <c r="I6" s="42"/>
      <c r="J6" s="139">
        <f>SUM(J5:J5)</f>
        <v>0</v>
      </c>
      <c r="K6" s="139">
        <f>SUM(K5:K5)</f>
        <v>0</v>
      </c>
      <c r="L6" s="139">
        <f>SUM(L5:L5)</f>
        <v>0</v>
      </c>
      <c r="M6" s="144">
        <v>0</v>
      </c>
      <c r="N6" s="139">
        <f>SUM(N5:N5)</f>
        <v>0</v>
      </c>
      <c r="O6" s="139">
        <f>SUM(O5:O5)</f>
        <v>0</v>
      </c>
      <c r="P6" s="139">
        <f>SUM(P5:P5)</f>
        <v>0</v>
      </c>
      <c r="Q6" s="144">
        <v>0</v>
      </c>
      <c r="R6" s="139">
        <f>SUM(R5:R5)</f>
        <v>0</v>
      </c>
      <c r="S6" s="139">
        <f>SUM(S5:S5)</f>
        <v>0</v>
      </c>
      <c r="T6" s="139">
        <f>SUM(T5:T5)</f>
        <v>0</v>
      </c>
      <c r="U6" s="63"/>
      <c r="V6" s="137"/>
      <c r="W6" s="137"/>
      <c r="X6" s="137"/>
      <c r="Y6" s="137"/>
    </row>
    <row r="7" spans="1:25" s="138" customFormat="1" ht="15" customHeight="1" x14ac:dyDescent="0.25">
      <c r="A7" s="132"/>
      <c r="B7" s="145"/>
      <c r="C7" s="146"/>
      <c r="D7" s="147"/>
      <c r="E7" s="147"/>
      <c r="F7" s="147"/>
      <c r="G7" s="147"/>
      <c r="H7" s="147"/>
      <c r="I7" s="148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9"/>
      <c r="V7" s="137"/>
      <c r="W7" s="137"/>
      <c r="X7" s="137"/>
      <c r="Y7" s="137"/>
    </row>
    <row r="8" spans="1:25" s="140" customFormat="1" ht="15" customHeight="1" x14ac:dyDescent="0.25">
      <c r="A8" s="132"/>
      <c r="B8" s="61" t="s">
        <v>82</v>
      </c>
      <c r="C8" s="150"/>
      <c r="D8" s="151"/>
      <c r="E8" s="64" t="s">
        <v>56</v>
      </c>
      <c r="F8" s="64" t="s">
        <v>50</v>
      </c>
      <c r="G8" s="65" t="s">
        <v>52</v>
      </c>
      <c r="H8" s="64" t="s">
        <v>81</v>
      </c>
      <c r="I8" s="41"/>
      <c r="J8" s="152" t="s">
        <v>83</v>
      </c>
      <c r="K8" s="143"/>
      <c r="L8" s="143"/>
      <c r="M8" s="17" t="s">
        <v>84</v>
      </c>
      <c r="N8" s="17" t="s">
        <v>56</v>
      </c>
      <c r="O8" s="17" t="s">
        <v>50</v>
      </c>
      <c r="P8" s="17" t="s">
        <v>52</v>
      </c>
      <c r="Q8" s="17" t="s">
        <v>81</v>
      </c>
      <c r="R8" s="153"/>
      <c r="S8" s="154"/>
      <c r="T8" s="155"/>
      <c r="U8" s="156"/>
      <c r="V8" s="137"/>
      <c r="W8" s="137"/>
      <c r="X8" s="137"/>
      <c r="Y8" s="137"/>
    </row>
    <row r="9" spans="1:25" s="140" customFormat="1" ht="15" customHeight="1" x14ac:dyDescent="0.2">
      <c r="A9" s="132"/>
      <c r="B9" s="157" t="s">
        <v>18</v>
      </c>
      <c r="C9" s="59"/>
      <c r="D9" s="158"/>
      <c r="E9" s="22">
        <f>PRODUCT(E6)</f>
        <v>7</v>
      </c>
      <c r="F9" s="22">
        <f>PRODUCT(F6)</f>
        <v>2</v>
      </c>
      <c r="G9" s="22">
        <f>PRODUCT(G6)</f>
        <v>5</v>
      </c>
      <c r="H9" s="141">
        <f>PRODUCT(F9/E9)</f>
        <v>0.2857142857142857</v>
      </c>
      <c r="I9" s="41"/>
      <c r="J9" s="157" t="s">
        <v>85</v>
      </c>
      <c r="K9" s="59"/>
      <c r="L9" s="59"/>
      <c r="M9" s="159"/>
      <c r="N9" s="22"/>
      <c r="O9" s="22"/>
      <c r="P9" s="22"/>
      <c r="Q9" s="141"/>
      <c r="R9" s="160"/>
      <c r="S9" s="161"/>
      <c r="T9" s="162"/>
      <c r="U9" s="163"/>
      <c r="V9" s="137"/>
      <c r="W9" s="137"/>
      <c r="X9" s="137"/>
      <c r="Y9" s="137"/>
    </row>
    <row r="10" spans="1:25" s="140" customFormat="1" ht="15" customHeight="1" x14ac:dyDescent="0.2">
      <c r="A10" s="132"/>
      <c r="B10" s="164" t="s">
        <v>77</v>
      </c>
      <c r="C10" s="165"/>
      <c r="D10" s="166"/>
      <c r="E10" s="22"/>
      <c r="F10" s="22"/>
      <c r="G10" s="22"/>
      <c r="H10" s="141"/>
      <c r="I10" s="41"/>
      <c r="J10" s="167" t="s">
        <v>86</v>
      </c>
      <c r="K10" s="53"/>
      <c r="L10" s="53"/>
      <c r="M10" s="159"/>
      <c r="N10" s="22"/>
      <c r="O10" s="22"/>
      <c r="P10" s="22"/>
      <c r="Q10" s="141"/>
      <c r="R10" s="160"/>
      <c r="S10" s="168"/>
      <c r="T10" s="169"/>
      <c r="U10" s="170"/>
      <c r="V10" s="137"/>
      <c r="W10" s="137"/>
      <c r="X10" s="137"/>
      <c r="Y10" s="137"/>
    </row>
    <row r="11" spans="1:25" s="140" customFormat="1" ht="15" customHeight="1" x14ac:dyDescent="0.2">
      <c r="A11" s="132"/>
      <c r="B11" s="157" t="s">
        <v>78</v>
      </c>
      <c r="C11" s="59"/>
      <c r="D11" s="158"/>
      <c r="E11" s="22"/>
      <c r="F11" s="22"/>
      <c r="G11" s="22"/>
      <c r="H11" s="141"/>
      <c r="I11" s="41"/>
      <c r="J11" s="157" t="s">
        <v>87</v>
      </c>
      <c r="K11" s="59"/>
      <c r="L11" s="11"/>
      <c r="M11" s="159"/>
      <c r="N11" s="22"/>
      <c r="O11" s="22"/>
      <c r="P11" s="22"/>
      <c r="Q11" s="141"/>
      <c r="R11" s="160"/>
      <c r="S11" s="161"/>
      <c r="T11" s="169"/>
      <c r="U11" s="170"/>
      <c r="V11" s="137"/>
      <c r="W11" s="137"/>
      <c r="X11" s="137"/>
      <c r="Y11" s="137"/>
    </row>
    <row r="12" spans="1:25" s="140" customFormat="1" ht="15" customHeight="1" x14ac:dyDescent="0.2">
      <c r="A12" s="132"/>
      <c r="B12" s="154" t="s">
        <v>88</v>
      </c>
      <c r="C12" s="171"/>
      <c r="D12" s="172"/>
      <c r="E12" s="17">
        <f>SUM(E9:E11)</f>
        <v>7</v>
      </c>
      <c r="F12" s="17">
        <f>SUM(F9:F11)</f>
        <v>2</v>
      </c>
      <c r="G12" s="17">
        <f>SUM(G9:G11)</f>
        <v>5</v>
      </c>
      <c r="H12" s="77">
        <f>PRODUCT(F12/E12)</f>
        <v>0.2857142857142857</v>
      </c>
      <c r="I12" s="41"/>
      <c r="J12" s="154" t="s">
        <v>88</v>
      </c>
      <c r="K12" s="172"/>
      <c r="L12" s="172"/>
      <c r="M12" s="17"/>
      <c r="N12" s="17"/>
      <c r="O12" s="17"/>
      <c r="P12" s="17"/>
      <c r="Q12" s="77"/>
      <c r="R12" s="173"/>
      <c r="S12" s="154"/>
      <c r="T12" s="172"/>
      <c r="U12" s="174"/>
      <c r="V12" s="137"/>
      <c r="W12" s="137"/>
      <c r="X12" s="137"/>
      <c r="Y12" s="137"/>
    </row>
    <row r="13" spans="1:25" s="140" customFormat="1" ht="15" customHeight="1" x14ac:dyDescent="0.2">
      <c r="A13" s="175"/>
      <c r="B13" s="132"/>
      <c r="C13" s="81"/>
      <c r="D13" s="175"/>
      <c r="E13" s="132"/>
      <c r="F13" s="41"/>
      <c r="G13" s="41"/>
      <c r="H13" s="41"/>
      <c r="I13" s="176"/>
      <c r="J13" s="132"/>
      <c r="K13" s="41"/>
      <c r="L13" s="41"/>
      <c r="M13" s="41"/>
      <c r="N13" s="132"/>
      <c r="O13" s="41"/>
      <c r="P13" s="41"/>
      <c r="Q13" s="41"/>
      <c r="R13" s="132"/>
      <c r="S13" s="132"/>
      <c r="T13" s="132"/>
      <c r="U13" s="137"/>
      <c r="V13" s="137"/>
      <c r="W13" s="137"/>
      <c r="X13" s="137"/>
      <c r="Y13" s="137"/>
    </row>
    <row r="14" spans="1:25" s="140" customFormat="1" ht="15" customHeight="1" x14ac:dyDescent="0.2">
      <c r="A14" s="175"/>
      <c r="B14" s="132" t="s">
        <v>89</v>
      </c>
      <c r="C14" s="81" t="s">
        <v>43</v>
      </c>
      <c r="D14" s="132"/>
      <c r="E14" s="132"/>
      <c r="F14" s="132"/>
      <c r="G14" s="41"/>
      <c r="H14" s="41"/>
      <c r="I14" s="45"/>
      <c r="J14" s="132"/>
      <c r="K14" s="41"/>
      <c r="L14" s="41"/>
      <c r="M14" s="41"/>
      <c r="N14" s="132"/>
      <c r="O14" s="41"/>
      <c r="P14" s="41"/>
      <c r="Q14" s="41"/>
      <c r="R14" s="132"/>
      <c r="S14" s="132"/>
      <c r="T14" s="132"/>
      <c r="U14" s="137"/>
      <c r="V14" s="137"/>
      <c r="W14" s="137"/>
      <c r="X14" s="137"/>
      <c r="Y14" s="137"/>
    </row>
    <row r="15" spans="1:25" s="140" customFormat="1" ht="15" customHeight="1" x14ac:dyDescent="0.2">
      <c r="A15" s="132"/>
      <c r="B15" s="132"/>
      <c r="C15" s="81"/>
      <c r="D15" s="175"/>
      <c r="E15" s="132"/>
      <c r="F15" s="41"/>
      <c r="G15" s="41"/>
      <c r="H15" s="41"/>
      <c r="I15" s="45"/>
      <c r="J15" s="132"/>
      <c r="K15" s="41"/>
      <c r="L15" s="41"/>
      <c r="M15" s="41"/>
      <c r="N15" s="132"/>
      <c r="O15" s="41"/>
      <c r="P15" s="41"/>
      <c r="Q15" s="41"/>
      <c r="R15" s="132"/>
      <c r="S15" s="132"/>
      <c r="T15" s="132"/>
      <c r="U15" s="137"/>
      <c r="V15" s="137"/>
      <c r="W15" s="137"/>
      <c r="X15" s="137"/>
      <c r="Y15" s="137"/>
    </row>
    <row r="16" spans="1:25" s="140" customFormat="1" ht="15" customHeight="1" x14ac:dyDescent="0.2">
      <c r="A16" s="132"/>
      <c r="B16" s="132"/>
      <c r="C16" s="81"/>
      <c r="D16" s="175"/>
      <c r="E16" s="132"/>
      <c r="F16" s="41"/>
      <c r="G16" s="41"/>
      <c r="H16" s="41"/>
      <c r="I16" s="45"/>
      <c r="J16" s="132"/>
      <c r="K16" s="41"/>
      <c r="L16" s="41"/>
      <c r="M16" s="41"/>
      <c r="N16" s="132"/>
      <c r="O16" s="41"/>
      <c r="P16" s="41"/>
      <c r="Q16" s="41"/>
      <c r="R16" s="132"/>
      <c r="S16" s="132"/>
      <c r="T16" s="132"/>
      <c r="U16" s="137"/>
      <c r="V16" s="137"/>
      <c r="W16" s="137"/>
      <c r="X16" s="137"/>
      <c r="Y16" s="137"/>
    </row>
    <row r="17" spans="1:25" s="177" customFormat="1" ht="15" customHeight="1" x14ac:dyDescent="0.2">
      <c r="A17" s="132"/>
      <c r="B17" s="132"/>
      <c r="C17" s="81"/>
      <c r="D17" s="175"/>
      <c r="E17" s="132"/>
      <c r="F17" s="41"/>
      <c r="G17" s="41"/>
      <c r="H17" s="41"/>
      <c r="I17" s="45"/>
      <c r="J17" s="132"/>
      <c r="K17" s="41"/>
      <c r="L17" s="41"/>
      <c r="M17" s="41"/>
      <c r="N17" s="132"/>
      <c r="O17" s="41"/>
      <c r="P17" s="41"/>
      <c r="Q17" s="41"/>
      <c r="R17" s="132"/>
      <c r="S17" s="132"/>
      <c r="T17" s="132"/>
      <c r="U17" s="137"/>
      <c r="V17" s="137"/>
      <c r="W17" s="137"/>
      <c r="X17" s="137"/>
      <c r="Y17" s="137"/>
    </row>
    <row r="18" spans="1:25" s="177" customFormat="1" ht="15" customHeight="1" x14ac:dyDescent="0.2">
      <c r="A18" s="132"/>
      <c r="B18" s="132"/>
      <c r="C18" s="81"/>
      <c r="D18" s="175"/>
      <c r="E18" s="132"/>
      <c r="F18" s="41"/>
      <c r="G18" s="41"/>
      <c r="H18" s="41"/>
      <c r="I18" s="45"/>
      <c r="J18" s="132"/>
      <c r="K18" s="41"/>
      <c r="L18" s="41"/>
      <c r="M18" s="41"/>
      <c r="N18" s="132"/>
      <c r="O18" s="41"/>
      <c r="P18" s="41"/>
      <c r="Q18" s="41"/>
      <c r="R18" s="132"/>
      <c r="S18" s="132"/>
      <c r="T18" s="132"/>
      <c r="U18" s="137"/>
      <c r="V18" s="137"/>
      <c r="W18" s="137"/>
      <c r="X18" s="137"/>
      <c r="Y18" s="137"/>
    </row>
    <row r="19" spans="1:25" s="177" customFormat="1" ht="15" customHeight="1" x14ac:dyDescent="0.2">
      <c r="A19" s="132"/>
      <c r="B19" s="132"/>
      <c r="C19" s="81"/>
      <c r="D19" s="175"/>
      <c r="E19" s="132"/>
      <c r="F19" s="41"/>
      <c r="G19" s="41"/>
      <c r="H19" s="41"/>
      <c r="I19" s="45"/>
      <c r="J19" s="132"/>
      <c r="K19" s="41"/>
      <c r="L19" s="41"/>
      <c r="M19" s="41"/>
      <c r="N19" s="132"/>
      <c r="O19" s="41"/>
      <c r="P19" s="41"/>
      <c r="Q19" s="41"/>
      <c r="R19" s="132"/>
      <c r="S19" s="132"/>
      <c r="T19" s="132"/>
      <c r="U19" s="137"/>
      <c r="V19" s="137"/>
      <c r="W19" s="137"/>
      <c r="X19" s="137"/>
      <c r="Y19" s="137"/>
    </row>
    <row r="20" spans="1:25" s="99" customFormat="1" ht="15" customHeight="1" x14ac:dyDescent="0.2">
      <c r="A20" s="1"/>
      <c r="B20" s="96"/>
      <c r="C20" s="178"/>
      <c r="D20" s="97"/>
      <c r="E20" s="96"/>
      <c r="F20" s="95"/>
      <c r="G20" s="95"/>
      <c r="H20" s="95"/>
      <c r="I20" s="98"/>
      <c r="J20" s="96"/>
      <c r="K20" s="95"/>
      <c r="L20" s="95"/>
      <c r="M20" s="95"/>
      <c r="N20" s="96"/>
      <c r="O20" s="95"/>
      <c r="P20" s="95"/>
      <c r="Q20" s="95"/>
      <c r="R20" s="96"/>
      <c r="S20" s="96"/>
      <c r="T20" s="96"/>
      <c r="U20" s="8"/>
      <c r="V20" s="8"/>
      <c r="W20" s="8"/>
      <c r="X20" s="8"/>
      <c r="Y20" s="8"/>
    </row>
    <row r="21" spans="1:25" s="99" customFormat="1" ht="15" customHeight="1" x14ac:dyDescent="0.2">
      <c r="A21" s="1"/>
      <c r="B21" s="96"/>
      <c r="C21" s="178"/>
      <c r="D21" s="97"/>
      <c r="E21" s="96"/>
      <c r="F21" s="95"/>
      <c r="G21" s="95"/>
      <c r="H21" s="95"/>
      <c r="I21" s="98"/>
      <c r="J21" s="96"/>
      <c r="K21" s="95"/>
      <c r="L21" s="95"/>
      <c r="M21" s="95"/>
      <c r="N21" s="96"/>
      <c r="O21" s="95"/>
      <c r="P21" s="95"/>
      <c r="Q21" s="95"/>
      <c r="R21" s="96"/>
      <c r="S21" s="96"/>
      <c r="T21" s="96"/>
      <c r="U21" s="8"/>
      <c r="V21" s="8"/>
      <c r="W21" s="8"/>
      <c r="X21" s="8"/>
      <c r="Y21" s="8"/>
    </row>
    <row r="22" spans="1:25" s="99" customFormat="1" ht="15" customHeight="1" x14ac:dyDescent="0.2">
      <c r="A22" s="1"/>
      <c r="B22" s="96"/>
      <c r="C22" s="178"/>
      <c r="D22" s="97"/>
      <c r="E22" s="96"/>
      <c r="F22" s="95"/>
      <c r="G22" s="95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8"/>
      <c r="Y22" s="8"/>
    </row>
    <row r="23" spans="1:25" s="99" customFormat="1" ht="15" customHeight="1" x14ac:dyDescent="0.2">
      <c r="A23" s="1"/>
      <c r="B23" s="96"/>
      <c r="C23" s="178"/>
      <c r="D23" s="97"/>
      <c r="E23" s="96"/>
      <c r="F23" s="95"/>
      <c r="G23" s="95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8"/>
      <c r="Y23" s="8"/>
    </row>
    <row r="24" spans="1:25" ht="15" customHeight="1" x14ac:dyDescent="0.2">
      <c r="A24" s="1"/>
      <c r="B24" s="96"/>
      <c r="C24" s="178"/>
      <c r="D24" s="97"/>
      <c r="E24" s="96"/>
      <c r="F24" s="95"/>
      <c r="G24" s="95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8"/>
      <c r="Y24" s="8"/>
    </row>
    <row r="25" spans="1:25" ht="15" customHeight="1" x14ac:dyDescent="0.2">
      <c r="A25" s="1"/>
      <c r="B25" s="96"/>
      <c r="C25" s="178"/>
      <c r="D25" s="97"/>
      <c r="E25" s="96"/>
      <c r="F25" s="95"/>
      <c r="G25" s="95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8"/>
      <c r="Y25" s="8"/>
    </row>
    <row r="26" spans="1:25" ht="15" customHeight="1" x14ac:dyDescent="0.2">
      <c r="A26" s="1"/>
      <c r="B26" s="96"/>
      <c r="C26" s="178"/>
      <c r="D26" s="97"/>
      <c r="E26" s="96"/>
      <c r="F26" s="95"/>
      <c r="G26" s="95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8"/>
      <c r="Y26" s="8"/>
    </row>
    <row r="27" spans="1:25" ht="15" customHeight="1" x14ac:dyDescent="0.2">
      <c r="A27" s="1"/>
      <c r="B27" s="96"/>
      <c r="C27" s="178"/>
      <c r="D27" s="97"/>
      <c r="E27" s="96"/>
      <c r="F27" s="95"/>
      <c r="G27" s="95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8"/>
      <c r="Y27" s="8"/>
    </row>
    <row r="28" spans="1:25" ht="15" customHeight="1" x14ac:dyDescent="0.2">
      <c r="A28" s="1"/>
      <c r="B28" s="96"/>
      <c r="C28" s="178"/>
      <c r="D28" s="97"/>
      <c r="E28" s="96"/>
      <c r="F28" s="95"/>
      <c r="G28" s="95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8"/>
      <c r="Y28" s="8"/>
    </row>
    <row r="29" spans="1:25" s="99" customFormat="1" ht="15" customHeight="1" x14ac:dyDescent="0.2">
      <c r="A29" s="1"/>
      <c r="B29" s="96"/>
      <c r="C29" s="178"/>
      <c r="D29" s="97"/>
      <c r="E29" s="96"/>
      <c r="F29" s="95"/>
      <c r="G29" s="95"/>
      <c r="H29" s="95"/>
      <c r="I29" s="98"/>
      <c r="J29" s="96"/>
      <c r="K29" s="95"/>
      <c r="L29" s="95"/>
      <c r="M29" s="95"/>
      <c r="N29" s="96"/>
      <c r="O29" s="95"/>
      <c r="P29" s="95"/>
      <c r="Q29" s="95"/>
      <c r="R29" s="96"/>
      <c r="S29" s="96"/>
      <c r="T29" s="96"/>
      <c r="U29" s="8"/>
      <c r="V29" s="8"/>
      <c r="W29" s="8"/>
      <c r="X29" s="8"/>
      <c r="Y29" s="8"/>
    </row>
    <row r="30" spans="1:25" s="99" customFormat="1" ht="15" customHeight="1" x14ac:dyDescent="0.2">
      <c r="A30" s="1"/>
      <c r="B30" s="96"/>
      <c r="C30" s="178"/>
      <c r="D30" s="97"/>
      <c r="E30" s="96"/>
      <c r="F30" s="95"/>
      <c r="G30" s="95"/>
      <c r="H30" s="95"/>
      <c r="I30" s="98"/>
      <c r="J30" s="96"/>
      <c r="K30" s="95"/>
      <c r="L30" s="95"/>
      <c r="M30" s="95"/>
      <c r="N30" s="96"/>
      <c r="O30" s="95"/>
      <c r="P30" s="95"/>
      <c r="Q30" s="95"/>
      <c r="R30" s="96"/>
      <c r="S30" s="96"/>
      <c r="T30" s="96"/>
      <c r="U30" s="8"/>
      <c r="V30" s="8"/>
      <c r="W30" s="8"/>
      <c r="X30" s="8"/>
      <c r="Y30" s="8"/>
    </row>
    <row r="31" spans="1:25" s="99" customFormat="1" ht="15" customHeight="1" x14ac:dyDescent="0.2">
      <c r="A31" s="1"/>
      <c r="B31" s="96"/>
      <c r="C31" s="178"/>
      <c r="D31" s="97"/>
      <c r="E31" s="96"/>
      <c r="F31" s="95"/>
      <c r="G31" s="95"/>
      <c r="H31" s="95"/>
      <c r="I31" s="98"/>
      <c r="J31" s="96"/>
      <c r="K31" s="95"/>
      <c r="L31" s="95"/>
      <c r="M31" s="95"/>
      <c r="N31" s="96"/>
      <c r="O31" s="95"/>
      <c r="P31" s="95"/>
      <c r="Q31" s="95"/>
      <c r="R31" s="96"/>
      <c r="S31" s="96"/>
      <c r="T31" s="96"/>
      <c r="U31" s="8"/>
      <c r="V31" s="8"/>
      <c r="W31" s="8"/>
      <c r="X31" s="8"/>
      <c r="Y31" s="8"/>
    </row>
    <row r="32" spans="1:25" s="99" customFormat="1" ht="15" customHeight="1" x14ac:dyDescent="0.2">
      <c r="A32" s="1"/>
      <c r="B32" s="96"/>
      <c r="C32" s="178"/>
      <c r="D32" s="97"/>
      <c r="E32" s="96"/>
      <c r="F32" s="95"/>
      <c r="G32" s="95"/>
      <c r="H32" s="95"/>
      <c r="I32" s="98"/>
      <c r="J32" s="96"/>
      <c r="K32" s="95"/>
      <c r="L32" s="95"/>
      <c r="M32" s="95"/>
      <c r="N32" s="96"/>
      <c r="O32" s="95"/>
      <c r="P32" s="95"/>
      <c r="Q32" s="95"/>
      <c r="R32" s="96"/>
      <c r="S32" s="96"/>
      <c r="T32" s="96"/>
      <c r="U32" s="8"/>
      <c r="V32" s="8"/>
      <c r="W32" s="8"/>
      <c r="X32" s="8"/>
      <c r="Y32" s="8"/>
    </row>
    <row r="33" spans="1:25" s="99" customFormat="1" ht="15" customHeight="1" x14ac:dyDescent="0.2">
      <c r="A33" s="1"/>
      <c r="B33" s="96"/>
      <c r="C33" s="178"/>
      <c r="D33" s="97"/>
      <c r="E33" s="96"/>
      <c r="F33" s="95"/>
      <c r="G33" s="95"/>
      <c r="H33" s="95"/>
      <c r="I33" s="98"/>
      <c r="J33" s="96"/>
      <c r="K33" s="95"/>
      <c r="L33" s="95"/>
      <c r="M33" s="95"/>
      <c r="N33" s="96"/>
      <c r="O33" s="95"/>
      <c r="P33" s="95"/>
      <c r="Q33" s="95"/>
      <c r="R33" s="96"/>
      <c r="S33" s="96"/>
      <c r="T33" s="96"/>
      <c r="U33" s="8"/>
      <c r="V33" s="8"/>
      <c r="W33" s="8"/>
      <c r="X33" s="8"/>
      <c r="Y33" s="8"/>
    </row>
    <row r="34" spans="1:25" s="99" customFormat="1" ht="15" customHeight="1" x14ac:dyDescent="0.2">
      <c r="A34" s="1"/>
      <c r="B34" s="96"/>
      <c r="C34" s="178"/>
      <c r="D34" s="97"/>
      <c r="E34" s="96"/>
      <c r="F34" s="95"/>
      <c r="G34" s="95"/>
      <c r="H34" s="95"/>
      <c r="I34" s="98"/>
      <c r="J34" s="96"/>
      <c r="K34" s="95"/>
      <c r="L34" s="95"/>
      <c r="M34" s="95"/>
      <c r="N34" s="96"/>
      <c r="O34" s="95"/>
      <c r="P34" s="95"/>
      <c r="Q34" s="95"/>
      <c r="R34" s="96"/>
      <c r="S34" s="96"/>
      <c r="T34" s="96"/>
      <c r="U34" s="8"/>
      <c r="V34" s="8"/>
      <c r="W34" s="8"/>
      <c r="X34" s="8"/>
      <c r="Y34" s="8"/>
    </row>
    <row r="35" spans="1:25" s="99" customFormat="1" ht="15" customHeight="1" x14ac:dyDescent="0.2">
      <c r="A35" s="1"/>
      <c r="B35" s="96"/>
      <c r="C35" s="178"/>
      <c r="D35" s="97"/>
      <c r="E35" s="96"/>
      <c r="F35" s="95"/>
      <c r="G35" s="95"/>
      <c r="H35" s="95"/>
      <c r="I35" s="98"/>
      <c r="J35" s="96"/>
      <c r="K35" s="95"/>
      <c r="L35" s="95"/>
      <c r="M35" s="95"/>
      <c r="N35" s="96"/>
      <c r="O35" s="95"/>
      <c r="P35" s="95"/>
      <c r="Q35" s="95"/>
      <c r="R35" s="96"/>
      <c r="S35" s="96"/>
      <c r="T35" s="96"/>
      <c r="U35" s="8"/>
      <c r="V35" s="8"/>
      <c r="W35" s="8"/>
      <c r="X35" s="8"/>
      <c r="Y35" s="8"/>
    </row>
    <row r="36" spans="1:25" s="99" customFormat="1" ht="15" customHeight="1" x14ac:dyDescent="0.2">
      <c r="A36" s="1"/>
      <c r="B36" s="96"/>
      <c r="C36" s="178"/>
      <c r="D36" s="97"/>
      <c r="E36" s="96"/>
      <c r="F36" s="95"/>
      <c r="G36" s="95"/>
      <c r="H36" s="95"/>
      <c r="I36" s="98"/>
      <c r="J36" s="96"/>
      <c r="K36" s="95"/>
      <c r="L36" s="95"/>
      <c r="M36" s="95"/>
      <c r="N36" s="96"/>
      <c r="O36" s="95"/>
      <c r="P36" s="95"/>
      <c r="Q36" s="95"/>
      <c r="R36" s="96"/>
      <c r="S36" s="96"/>
      <c r="T36" s="96"/>
      <c r="U36" s="8"/>
      <c r="V36" s="8"/>
      <c r="W36" s="8"/>
      <c r="X36" s="8"/>
      <c r="Y36" s="8"/>
    </row>
    <row r="37" spans="1:25" s="99" customFormat="1" ht="15" customHeight="1" x14ac:dyDescent="0.2">
      <c r="A37" s="1"/>
      <c r="B37" s="96"/>
      <c r="C37" s="178"/>
      <c r="D37" s="97"/>
      <c r="E37" s="96"/>
      <c r="F37" s="95"/>
      <c r="G37" s="95"/>
      <c r="H37" s="95"/>
      <c r="I37" s="98"/>
      <c r="J37" s="96"/>
      <c r="K37" s="95"/>
      <c r="L37" s="95"/>
      <c r="M37" s="95"/>
      <c r="N37" s="96"/>
      <c r="O37" s="95"/>
      <c r="P37" s="95"/>
      <c r="Q37" s="95"/>
      <c r="R37" s="96"/>
      <c r="S37" s="96"/>
      <c r="T37" s="96"/>
      <c r="U37" s="8"/>
      <c r="V37" s="8"/>
      <c r="W37" s="8"/>
      <c r="X37" s="8"/>
      <c r="Y37" s="8"/>
    </row>
    <row r="38" spans="1:25" s="99" customFormat="1" ht="15" customHeight="1" x14ac:dyDescent="0.2">
      <c r="A38" s="1"/>
      <c r="B38" s="96"/>
      <c r="C38" s="178"/>
      <c r="D38" s="97"/>
      <c r="E38" s="96"/>
      <c r="F38" s="95"/>
      <c r="G38" s="95"/>
      <c r="H38" s="95"/>
      <c r="I38" s="98"/>
      <c r="J38" s="96"/>
      <c r="K38" s="95"/>
      <c r="L38" s="95"/>
      <c r="M38" s="95"/>
      <c r="N38" s="96"/>
      <c r="O38" s="95"/>
      <c r="P38" s="95"/>
      <c r="Q38" s="95"/>
      <c r="R38" s="96"/>
      <c r="S38" s="96"/>
      <c r="T38" s="96"/>
      <c r="U38" s="8"/>
      <c r="V38" s="8"/>
      <c r="W38" s="8"/>
      <c r="X38" s="8"/>
      <c r="Y38" s="8"/>
    </row>
    <row r="39" spans="1:25" s="99" customFormat="1" ht="15" customHeight="1" x14ac:dyDescent="0.2">
      <c r="A39" s="1"/>
      <c r="B39" s="96"/>
      <c r="C39" s="178"/>
      <c r="D39" s="97"/>
      <c r="E39" s="96"/>
      <c r="F39" s="95"/>
      <c r="G39" s="95"/>
      <c r="H39" s="95"/>
      <c r="I39" s="98"/>
      <c r="J39" s="96"/>
      <c r="K39" s="95"/>
      <c r="L39" s="95"/>
      <c r="M39" s="95"/>
      <c r="N39" s="96"/>
      <c r="O39" s="95"/>
      <c r="P39" s="95"/>
      <c r="Q39" s="95"/>
      <c r="R39" s="96"/>
      <c r="S39" s="96"/>
      <c r="T39" s="96"/>
      <c r="U39" s="8"/>
      <c r="V39" s="8"/>
      <c r="W39" s="8"/>
      <c r="X39" s="8"/>
      <c r="Y39" s="8"/>
    </row>
    <row r="40" spans="1:25" s="99" customFormat="1" ht="15" customHeight="1" x14ac:dyDescent="0.2">
      <c r="A40" s="1"/>
      <c r="B40" s="96"/>
      <c r="C40" s="178"/>
      <c r="D40" s="97"/>
      <c r="E40" s="96"/>
      <c r="F40" s="95"/>
      <c r="G40" s="95"/>
      <c r="H40" s="95"/>
      <c r="I40" s="98"/>
      <c r="J40" s="96"/>
      <c r="K40" s="95"/>
      <c r="L40" s="95"/>
      <c r="M40" s="95"/>
      <c r="N40" s="96"/>
      <c r="O40" s="95"/>
      <c r="P40" s="95"/>
      <c r="Q40" s="95"/>
      <c r="R40" s="96"/>
      <c r="S40" s="96"/>
      <c r="T40" s="96"/>
      <c r="U40" s="8"/>
      <c r="V40" s="8"/>
      <c r="W40" s="8"/>
      <c r="X40" s="8"/>
      <c r="Y40" s="8"/>
    </row>
    <row r="41" spans="1:25" s="99" customFormat="1" ht="15" customHeight="1" x14ac:dyDescent="0.2">
      <c r="A41" s="1"/>
      <c r="B41" s="96"/>
      <c r="C41" s="178"/>
      <c r="D41" s="97"/>
      <c r="E41" s="96"/>
      <c r="F41" s="95"/>
      <c r="G41" s="95"/>
      <c r="H41" s="95"/>
      <c r="I41" s="98"/>
      <c r="J41" s="96"/>
      <c r="K41" s="95"/>
      <c r="L41" s="95"/>
      <c r="M41" s="95"/>
      <c r="N41" s="96"/>
      <c r="O41" s="95"/>
      <c r="P41" s="95"/>
      <c r="Q41" s="95"/>
      <c r="R41" s="96"/>
      <c r="S41" s="96"/>
      <c r="T41" s="96"/>
      <c r="U41" s="8"/>
      <c r="V41" s="8"/>
      <c r="W41" s="8"/>
      <c r="X41" s="8"/>
      <c r="Y41" s="8"/>
    </row>
    <row r="42" spans="1:25" s="99" customFormat="1" ht="15" customHeight="1" x14ac:dyDescent="0.2">
      <c r="A42" s="1"/>
      <c r="B42" s="96"/>
      <c r="C42" s="178"/>
      <c r="D42" s="97"/>
      <c r="E42" s="96"/>
      <c r="F42" s="95"/>
      <c r="G42" s="95"/>
      <c r="H42" s="95"/>
      <c r="I42" s="98"/>
      <c r="J42" s="96"/>
      <c r="K42" s="95"/>
      <c r="L42" s="95"/>
      <c r="M42" s="95"/>
      <c r="N42" s="96"/>
      <c r="O42" s="95"/>
      <c r="P42" s="95"/>
      <c r="Q42" s="95"/>
      <c r="R42" s="96"/>
      <c r="S42" s="96"/>
      <c r="T42" s="96"/>
      <c r="U42" s="8"/>
      <c r="V42" s="8"/>
      <c r="W42" s="8"/>
      <c r="X42" s="8"/>
      <c r="Y4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2020-11-19T21:56:03Z</dcterms:modified>
</cp:coreProperties>
</file>