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A11" i="1" l="1"/>
  <c r="Z11" i="1"/>
  <c r="AE11" i="1"/>
  <c r="D12" i="1" s="1"/>
  <c r="AD11" i="1"/>
  <c r="AC11" i="1"/>
  <c r="AB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H11" i="1"/>
  <c r="H15" i="1" s="1"/>
  <c r="G11" i="1"/>
  <c r="G15" i="1" s="1"/>
  <c r="F11" i="1"/>
  <c r="E11" i="1"/>
  <c r="E15" i="1" s="1"/>
  <c r="O11" i="1"/>
  <c r="O15" i="1" s="1"/>
  <c r="F15" i="1" l="1"/>
  <c r="F18" i="1" s="1"/>
  <c r="N11" i="1"/>
  <c r="N15" i="1" s="1"/>
  <c r="H18" i="1"/>
  <c r="L15" i="1"/>
  <c r="O18" i="1"/>
  <c r="E18" i="1"/>
  <c r="G18" i="1"/>
  <c r="I15" i="1"/>
  <c r="K15" i="1" l="1"/>
  <c r="L18" i="1"/>
  <c r="K18" i="1"/>
  <c r="M15" i="1"/>
  <c r="I18" i="1"/>
  <c r="N18" i="1" s="1"/>
  <c r="M18" i="1" l="1"/>
</calcChain>
</file>

<file path=xl/sharedStrings.xml><?xml version="1.0" encoding="utf-8"?>
<sst xmlns="http://schemas.openxmlformats.org/spreadsheetml/2006/main" count="81" uniqueCount="56">
  <si>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</si>
  <si>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</si>
  <si>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</si>
  <si>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</si>
  <si>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</si>
  <si>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</si>
  <si>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</si>
  <si>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</si>
  <si>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</si>
  <si>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</si>
  <si>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</si>
  <si>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</si>
  <si>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</si>
  <si>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</si>
  <si>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</si>
  <si>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</si>
  <si>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</si>
  <si>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</si>
  <si>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</si>
  <si>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</si>
  <si>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</si>
  <si>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</si>
  <si>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</si>
  <si>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</si>
  <si>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</si>
  <si>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</si>
  <si>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</si>
  <si>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</si>
  <si>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</si>
  <si>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</si>
  <si>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</si>
  <si>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</si>
  <si>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</si>
  <si>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</si>
  <si>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</si>
  <si>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</si>
  <si>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</si>
  <si>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</si>
  <si>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</si>
  <si>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</si>
  <si>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</si>
  <si>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</si>
  <si>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</si>
  <si>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08.08. 2018  Virkiä - Pesäkarhut  2-0  (5-1, 9-3)</t>
  </si>
  <si>
    <t>Lotta Nummikari</t>
  </si>
  <si>
    <t>Pesäkarhut  3</t>
  </si>
  <si>
    <t>suomensarja</t>
  </si>
  <si>
    <t>26.11.2002   Luvia</t>
  </si>
  <si>
    <t>3.</t>
  </si>
  <si>
    <t xml:space="preserve">Lyöty </t>
  </si>
  <si>
    <t xml:space="preserve">Tuotu </t>
  </si>
  <si>
    <t xml:space="preserve">  15 v   8 kk 13 pv  </t>
  </si>
  <si>
    <t>PöU</t>
  </si>
  <si>
    <t>15.07. 2020  Pesä Ysit - Pesäkarhut  0-2  (4-12, 5-10)</t>
  </si>
  <si>
    <t xml:space="preserve">  17 v   7 kk 19 pv  </t>
  </si>
  <si>
    <t>PöU = Pöytyän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</si>
</sst>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22" width="5.7109375" style="56" customWidth="1"/>
    <col min="23" max="31" width="5.7109375" style="9" customWidth="1"/>
    <col min="32" max="32" width="77.7109375" style="9" customWidth="1"/>
    <col min="33" max="33" width="19" style="9" customWidth="1"/>
    <col min="34" max="16384" width="9.140625" style="9"/>
  </cols>
  <sheetData>
    <row r="1" spans="1:33" ht="15" customHeight="1" x14ac:dyDescent="0.25">
      <c r="A1" s="1"/>
      <c r="B1" s="2" t="s">
        <v>44</v>
      </c>
      <c r="C1" s="2"/>
      <c r="D1" s="3"/>
      <c r="E1" s="4" t="s">
        <v>47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</row>
    <row r="2" spans="1:33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19</v>
      </c>
      <c r="Q2" s="14"/>
      <c r="R2" s="14"/>
      <c r="S2" s="14"/>
      <c r="T2" s="21"/>
      <c r="U2" s="22" t="s">
        <v>20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8"/>
      <c r="AG2" s="8"/>
    </row>
    <row r="3" spans="1:33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31</v>
      </c>
      <c r="AA3" s="18" t="s">
        <v>32</v>
      </c>
      <c r="AB3" s="15" t="s">
        <v>33</v>
      </c>
      <c r="AC3" s="15" t="s">
        <v>34</v>
      </c>
      <c r="AD3" s="17" t="s">
        <v>35</v>
      </c>
      <c r="AE3" s="18" t="s">
        <v>36</v>
      </c>
      <c r="AF3" s="8"/>
      <c r="AG3" s="8"/>
    </row>
    <row r="4" spans="1:33" ht="15" customHeight="1" x14ac:dyDescent="0.2">
      <c r="A4" s="1"/>
      <c r="B4" s="66">
        <v>2017</v>
      </c>
      <c r="C4" s="66"/>
      <c r="D4" s="67" t="s">
        <v>45</v>
      </c>
      <c r="E4" s="66"/>
      <c r="F4" s="68" t="s">
        <v>46</v>
      </c>
      <c r="G4" s="69"/>
      <c r="H4" s="70"/>
      <c r="I4" s="66"/>
      <c r="J4" s="66"/>
      <c r="K4" s="66"/>
      <c r="L4" s="66"/>
      <c r="M4" s="66"/>
      <c r="N4" s="71"/>
      <c r="O4" s="57"/>
      <c r="P4" s="24"/>
      <c r="Q4" s="24"/>
      <c r="R4" s="24"/>
      <c r="S4" s="24"/>
      <c r="T4" s="24"/>
      <c r="U4" s="47"/>
      <c r="V4" s="47"/>
      <c r="W4" s="47"/>
      <c r="X4" s="59"/>
      <c r="Y4" s="47"/>
      <c r="Z4" s="24"/>
      <c r="AA4" s="24"/>
      <c r="AB4" s="29"/>
      <c r="AC4" s="27"/>
      <c r="AD4" s="10"/>
      <c r="AE4" s="24"/>
      <c r="AF4" s="8"/>
      <c r="AG4" s="8"/>
    </row>
    <row r="5" spans="1:33" ht="15" customHeight="1" x14ac:dyDescent="0.2">
      <c r="A5" s="1"/>
      <c r="B5" s="60">
        <v>2018</v>
      </c>
      <c r="C5" s="60"/>
      <c r="D5" s="61" t="s">
        <v>39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57"/>
      <c r="P5" s="24"/>
      <c r="Q5" s="24"/>
      <c r="R5" s="24"/>
      <c r="S5" s="24"/>
      <c r="T5" s="24"/>
      <c r="U5" s="47"/>
      <c r="V5" s="47"/>
      <c r="W5" s="47"/>
      <c r="X5" s="59"/>
      <c r="Y5" s="47"/>
      <c r="Z5" s="24"/>
      <c r="AA5" s="24"/>
      <c r="AB5" s="29"/>
      <c r="AC5" s="27"/>
      <c r="AD5" s="10"/>
      <c r="AE5" s="24"/>
      <c r="AF5" s="8"/>
      <c r="AG5" s="8"/>
    </row>
    <row r="6" spans="1:33" ht="15" customHeight="1" x14ac:dyDescent="0.2">
      <c r="A6" s="1"/>
      <c r="B6" s="24">
        <v>2018</v>
      </c>
      <c r="C6" s="24" t="s">
        <v>48</v>
      </c>
      <c r="D6" s="25" t="s">
        <v>40</v>
      </c>
      <c r="E6" s="24">
        <v>1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1</v>
      </c>
      <c r="L6" s="24">
        <v>0</v>
      </c>
      <c r="M6" s="24">
        <v>0</v>
      </c>
      <c r="N6" s="26">
        <v>0.33329999999999999</v>
      </c>
      <c r="O6" s="57">
        <v>3</v>
      </c>
      <c r="P6" s="24"/>
      <c r="Q6" s="24"/>
      <c r="R6" s="24"/>
      <c r="S6" s="24"/>
      <c r="T6" s="24"/>
      <c r="U6" s="47"/>
      <c r="V6" s="47"/>
      <c r="W6" s="47"/>
      <c r="X6" s="59"/>
      <c r="Y6" s="47"/>
      <c r="Z6" s="24"/>
      <c r="AA6" s="24"/>
      <c r="AB6" s="24"/>
      <c r="AC6" s="27"/>
      <c r="AD6" s="28"/>
      <c r="AE6" s="24">
        <v>1</v>
      </c>
      <c r="AF6" s="8"/>
      <c r="AG6" s="8"/>
    </row>
    <row r="7" spans="1:33" ht="15" customHeight="1" x14ac:dyDescent="0.2">
      <c r="A7" s="1"/>
      <c r="B7" s="60">
        <v>2019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24"/>
      <c r="Q7" s="24"/>
      <c r="R7" s="24"/>
      <c r="S7" s="24"/>
      <c r="T7" s="24"/>
      <c r="U7" s="47"/>
      <c r="V7" s="47"/>
      <c r="W7" s="47"/>
      <c r="X7" s="59"/>
      <c r="Y7" s="47"/>
      <c r="Z7" s="24"/>
      <c r="AA7" s="24"/>
      <c r="AB7" s="29"/>
      <c r="AC7" s="27"/>
      <c r="AD7" s="10"/>
      <c r="AE7" s="24"/>
      <c r="AF7" s="8"/>
      <c r="AG7" s="8"/>
    </row>
    <row r="8" spans="1:33" ht="15" customHeight="1" x14ac:dyDescent="0.2">
      <c r="A8" s="1"/>
      <c r="B8" s="60">
        <v>2020</v>
      </c>
      <c r="C8" s="60"/>
      <c r="D8" s="61" t="s">
        <v>39</v>
      </c>
      <c r="E8" s="60"/>
      <c r="F8" s="63" t="s">
        <v>42</v>
      </c>
      <c r="G8" s="65"/>
      <c r="H8" s="64"/>
      <c r="I8" s="60"/>
      <c r="J8" s="60"/>
      <c r="K8" s="60"/>
      <c r="L8" s="60"/>
      <c r="M8" s="60"/>
      <c r="N8" s="62"/>
      <c r="O8" s="57"/>
      <c r="P8" s="24"/>
      <c r="Q8" s="24"/>
      <c r="R8" s="24"/>
      <c r="S8" s="24"/>
      <c r="T8" s="24"/>
      <c r="U8" s="47"/>
      <c r="V8" s="47"/>
      <c r="W8" s="47"/>
      <c r="X8" s="59"/>
      <c r="Y8" s="47"/>
      <c r="Z8" s="24"/>
      <c r="AA8" s="24"/>
      <c r="AB8" s="29"/>
      <c r="AC8" s="27"/>
      <c r="AD8" s="10"/>
      <c r="AE8" s="24"/>
      <c r="AF8" s="8"/>
      <c r="AG8" s="8"/>
    </row>
    <row r="9" spans="1:33" ht="15" customHeight="1" x14ac:dyDescent="0.2">
      <c r="A9" s="1"/>
      <c r="B9" s="60">
        <v>2020</v>
      </c>
      <c r="C9" s="60"/>
      <c r="D9" s="61" t="s">
        <v>52</v>
      </c>
      <c r="E9" s="60"/>
      <c r="F9" s="63" t="s">
        <v>42</v>
      </c>
      <c r="G9" s="65"/>
      <c r="H9" s="64"/>
      <c r="I9" s="60"/>
      <c r="J9" s="60"/>
      <c r="K9" s="60"/>
      <c r="L9" s="60"/>
      <c r="M9" s="60"/>
      <c r="N9" s="62"/>
      <c r="O9" s="57"/>
      <c r="P9" s="24"/>
      <c r="Q9" s="24"/>
      <c r="R9" s="24"/>
      <c r="S9" s="24"/>
      <c r="T9" s="24"/>
      <c r="U9" s="47"/>
      <c r="V9" s="47"/>
      <c r="W9" s="47"/>
      <c r="X9" s="59"/>
      <c r="Y9" s="47"/>
      <c r="Z9" s="24"/>
      <c r="AA9" s="24"/>
      <c r="AB9" s="29"/>
      <c r="AC9" s="27"/>
      <c r="AD9" s="10"/>
      <c r="AE9" s="24"/>
      <c r="AF9" s="8"/>
      <c r="AG9" s="8"/>
    </row>
    <row r="10" spans="1:33" ht="15" customHeight="1" x14ac:dyDescent="0.2">
      <c r="A10" s="1"/>
      <c r="B10" s="24">
        <v>2020</v>
      </c>
      <c r="C10" s="24" t="s">
        <v>48</v>
      </c>
      <c r="D10" s="25" t="s">
        <v>40</v>
      </c>
      <c r="E10" s="24">
        <v>1</v>
      </c>
      <c r="F10" s="24">
        <v>0</v>
      </c>
      <c r="G10" s="24">
        <v>2</v>
      </c>
      <c r="H10" s="27">
        <v>0</v>
      </c>
      <c r="I10" s="24">
        <v>2</v>
      </c>
      <c r="J10" s="24">
        <v>0</v>
      </c>
      <c r="K10" s="24">
        <v>0</v>
      </c>
      <c r="L10" s="24">
        <v>0</v>
      </c>
      <c r="M10" s="24">
        <v>2</v>
      </c>
      <c r="N10" s="26">
        <v>0.33300000000000002</v>
      </c>
      <c r="O10" s="57">
        <v>6</v>
      </c>
      <c r="P10" s="24"/>
      <c r="Q10" s="24"/>
      <c r="R10" s="24"/>
      <c r="S10" s="24"/>
      <c r="T10" s="24"/>
      <c r="U10" s="47"/>
      <c r="V10" s="47"/>
      <c r="W10" s="47"/>
      <c r="X10" s="59"/>
      <c r="Y10" s="47"/>
      <c r="Z10" s="24"/>
      <c r="AA10" s="24"/>
      <c r="AB10" s="24"/>
      <c r="AC10" s="27"/>
      <c r="AD10" s="28"/>
      <c r="AE10" s="24">
        <v>1</v>
      </c>
      <c r="AF10" s="8"/>
      <c r="AG10" s="8"/>
    </row>
    <row r="11" spans="1:33" ht="15" customHeight="1" x14ac:dyDescent="0.2">
      <c r="A11" s="1"/>
      <c r="B11" s="16" t="s">
        <v>16</v>
      </c>
      <c r="C11" s="14"/>
      <c r="D11" s="15"/>
      <c r="E11" s="18">
        <f t="shared" ref="E11:M11" si="0">SUM(E4:E10)</f>
        <v>2</v>
      </c>
      <c r="F11" s="18">
        <f t="shared" si="0"/>
        <v>0</v>
      </c>
      <c r="G11" s="18">
        <f t="shared" si="0"/>
        <v>2</v>
      </c>
      <c r="H11" s="18">
        <f t="shared" si="0"/>
        <v>0</v>
      </c>
      <c r="I11" s="18">
        <f t="shared" si="0"/>
        <v>3</v>
      </c>
      <c r="J11" s="18">
        <f t="shared" si="0"/>
        <v>0</v>
      </c>
      <c r="K11" s="18">
        <f t="shared" si="0"/>
        <v>1</v>
      </c>
      <c r="L11" s="18">
        <f t="shared" si="0"/>
        <v>0</v>
      </c>
      <c r="M11" s="18">
        <f t="shared" si="0"/>
        <v>2</v>
      </c>
      <c r="N11" s="30">
        <f>PRODUCT(I11/O11)</f>
        <v>0.33333333333333331</v>
      </c>
      <c r="O11" s="58">
        <f t="shared" ref="O11:AE11" si="1">SUM(O4:O10)</f>
        <v>9</v>
      </c>
      <c r="P11" s="17">
        <f t="shared" si="1"/>
        <v>0</v>
      </c>
      <c r="Q11" s="17">
        <f t="shared" si="1"/>
        <v>0</v>
      </c>
      <c r="R11" s="17">
        <f t="shared" si="1"/>
        <v>0</v>
      </c>
      <c r="S11" s="17">
        <f t="shared" si="1"/>
        <v>0</v>
      </c>
      <c r="T11" s="17">
        <f t="shared" si="1"/>
        <v>0</v>
      </c>
      <c r="U11" s="17">
        <f t="shared" si="1"/>
        <v>0</v>
      </c>
      <c r="V11" s="17">
        <f t="shared" si="1"/>
        <v>0</v>
      </c>
      <c r="W11" s="17">
        <f t="shared" si="1"/>
        <v>0</v>
      </c>
      <c r="X11" s="17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2</v>
      </c>
      <c r="AF11" s="8"/>
      <c r="AG11" s="8"/>
    </row>
    <row r="12" spans="1:33" ht="15" customHeight="1" x14ac:dyDescent="0.2">
      <c r="A12" s="1"/>
      <c r="B12" s="25" t="s">
        <v>2</v>
      </c>
      <c r="C12" s="28"/>
      <c r="D12" s="31">
        <f>SUM(F11:H11)+((I11-F11-G11)/3)+(E11/3)+(Z11*25)+(AA11*25)+(AB11*10)+(AC11*25)+(AD11*20)+(AE11*15)-15-15</f>
        <v>3</v>
      </c>
      <c r="E12" s="1"/>
      <c r="F12" s="1"/>
      <c r="G12" s="1"/>
      <c r="H12" s="1"/>
      <c r="I12" s="1"/>
      <c r="J12" s="1"/>
      <c r="K12" s="1"/>
      <c r="L12" s="1"/>
      <c r="M12" s="1"/>
      <c r="N12" s="3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8"/>
      <c r="AG12" s="8"/>
    </row>
    <row r="13" spans="1:33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2"/>
      <c r="O13" s="23"/>
      <c r="P13" s="1"/>
      <c r="Q13" s="33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8"/>
      <c r="AG13" s="8"/>
    </row>
    <row r="14" spans="1:33" ht="15" customHeight="1" x14ac:dyDescent="0.25">
      <c r="A14" s="1"/>
      <c r="B14" s="22" t="s">
        <v>17</v>
      </c>
      <c r="C14" s="34"/>
      <c r="D14" s="34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26</v>
      </c>
      <c r="L14" s="18" t="s">
        <v>27</v>
      </c>
      <c r="M14" s="18" t="s">
        <v>28</v>
      </c>
      <c r="N14" s="30" t="s">
        <v>38</v>
      </c>
      <c r="O14" s="35"/>
      <c r="P14" s="36" t="s">
        <v>29</v>
      </c>
      <c r="Q14" s="12"/>
      <c r="R14" s="12"/>
      <c r="S14" s="12"/>
      <c r="T14" s="37"/>
      <c r="U14" s="37"/>
      <c r="V14" s="37"/>
      <c r="W14" s="37"/>
      <c r="X14" s="37"/>
      <c r="Y14" s="12"/>
      <c r="Z14" s="12"/>
      <c r="AA14" s="12"/>
      <c r="AB14" s="12"/>
      <c r="AC14" s="12"/>
      <c r="AD14" s="12"/>
      <c r="AE14" s="38"/>
      <c r="AF14" s="8"/>
      <c r="AG14" s="8"/>
    </row>
    <row r="15" spans="1:33" ht="15" customHeight="1" x14ac:dyDescent="0.2">
      <c r="A15" s="1"/>
      <c r="B15" s="36" t="s">
        <v>18</v>
      </c>
      <c r="C15" s="12"/>
      <c r="D15" s="38"/>
      <c r="E15" s="24">
        <f>PRODUCT(E11)</f>
        <v>2</v>
      </c>
      <c r="F15" s="24">
        <f>PRODUCT(F11)</f>
        <v>0</v>
      </c>
      <c r="G15" s="24">
        <f>PRODUCT(G11)</f>
        <v>2</v>
      </c>
      <c r="H15" s="24">
        <f>PRODUCT(H11)</f>
        <v>0</v>
      </c>
      <c r="I15" s="24">
        <f>PRODUCT(I11)</f>
        <v>3</v>
      </c>
      <c r="J15" s="1"/>
      <c r="K15" s="39">
        <f>PRODUCT((F15+G15)/E15)</f>
        <v>1</v>
      </c>
      <c r="L15" s="39">
        <f>PRODUCT(H15/E15)</f>
        <v>0</v>
      </c>
      <c r="M15" s="39">
        <f>PRODUCT(I15/E15)</f>
        <v>1.5</v>
      </c>
      <c r="N15" s="40">
        <f>PRODUCT(N11)</f>
        <v>0.33333333333333331</v>
      </c>
      <c r="O15" s="35">
        <f>PRODUCT(O11)</f>
        <v>9</v>
      </c>
      <c r="P15" s="72" t="s">
        <v>22</v>
      </c>
      <c r="Q15" s="73"/>
      <c r="R15" s="74" t="s">
        <v>43</v>
      </c>
      <c r="S15" s="74"/>
      <c r="T15" s="74"/>
      <c r="U15" s="74"/>
      <c r="V15" s="74"/>
      <c r="W15" s="74"/>
      <c r="X15" s="74"/>
      <c r="Y15" s="74"/>
      <c r="Z15" s="74"/>
      <c r="AA15" s="87" t="s">
        <v>23</v>
      </c>
      <c r="AB15" s="74"/>
      <c r="AC15" s="74"/>
      <c r="AD15" s="75"/>
      <c r="AE15" s="84" t="s">
        <v>51</v>
      </c>
      <c r="AF15" s="8"/>
      <c r="AG15" s="8"/>
    </row>
    <row r="16" spans="1:33" ht="15" customHeight="1" x14ac:dyDescent="0.2">
      <c r="A16" s="1"/>
      <c r="B16" s="41" t="s">
        <v>19</v>
      </c>
      <c r="C16" s="42"/>
      <c r="D16" s="43"/>
      <c r="E16" s="24"/>
      <c r="F16" s="24"/>
      <c r="G16" s="24"/>
      <c r="H16" s="24"/>
      <c r="I16" s="24"/>
      <c r="J16" s="1"/>
      <c r="K16" s="39"/>
      <c r="L16" s="39"/>
      <c r="M16" s="39"/>
      <c r="N16" s="26"/>
      <c r="O16" s="35"/>
      <c r="P16" s="76" t="s">
        <v>49</v>
      </c>
      <c r="Q16" s="77"/>
      <c r="R16" s="78" t="s">
        <v>53</v>
      </c>
      <c r="S16" s="78"/>
      <c r="T16" s="78"/>
      <c r="U16" s="78"/>
      <c r="V16" s="78"/>
      <c r="W16" s="78"/>
      <c r="X16" s="78"/>
      <c r="Y16" s="78"/>
      <c r="Z16" s="78"/>
      <c r="AA16" s="88" t="s">
        <v>23</v>
      </c>
      <c r="AB16" s="78"/>
      <c r="AC16" s="78"/>
      <c r="AD16" s="79"/>
      <c r="AE16" s="85" t="s">
        <v>54</v>
      </c>
      <c r="AF16" s="8"/>
      <c r="AG16" s="8"/>
    </row>
    <row r="17" spans="1:33" ht="15" customHeight="1" x14ac:dyDescent="0.2">
      <c r="A17" s="1"/>
      <c r="B17" s="44" t="s">
        <v>20</v>
      </c>
      <c r="C17" s="45"/>
      <c r="D17" s="46"/>
      <c r="E17" s="47"/>
      <c r="F17" s="47"/>
      <c r="G17" s="47"/>
      <c r="H17" s="47"/>
      <c r="I17" s="47"/>
      <c r="J17" s="1"/>
      <c r="K17" s="48"/>
      <c r="L17" s="48"/>
      <c r="M17" s="48"/>
      <c r="N17" s="49"/>
      <c r="O17" s="35"/>
      <c r="P17" s="76" t="s">
        <v>50</v>
      </c>
      <c r="Q17" s="77"/>
      <c r="R17" s="77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9"/>
      <c r="AE17" s="85"/>
      <c r="AF17" s="8"/>
      <c r="AG17" s="8"/>
    </row>
    <row r="18" spans="1:33" ht="15" customHeight="1" x14ac:dyDescent="0.2">
      <c r="A18" s="1"/>
      <c r="B18" s="50" t="s">
        <v>21</v>
      </c>
      <c r="C18" s="51"/>
      <c r="D18" s="52"/>
      <c r="E18" s="18">
        <f>SUM(E15:E17)</f>
        <v>2</v>
      </c>
      <c r="F18" s="18">
        <f>SUM(F15:F17)</f>
        <v>0</v>
      </c>
      <c r="G18" s="18">
        <f>SUM(G15:G17)</f>
        <v>2</v>
      </c>
      <c r="H18" s="18">
        <f>SUM(H15:H17)</f>
        <v>0</v>
      </c>
      <c r="I18" s="18">
        <f>SUM(I15:I17)</f>
        <v>3</v>
      </c>
      <c r="J18" s="1"/>
      <c r="K18" s="53">
        <f>PRODUCT((F18+G18)/E18)</f>
        <v>1</v>
      </c>
      <c r="L18" s="53">
        <f>PRODUCT(H18/E18)</f>
        <v>0</v>
      </c>
      <c r="M18" s="53">
        <f>PRODUCT(I18/E18)</f>
        <v>1.5</v>
      </c>
      <c r="N18" s="30">
        <f>PRODUCT(I18/O18)</f>
        <v>0.33333333333333331</v>
      </c>
      <c r="O18" s="35">
        <f>SUM(O15:O17)</f>
        <v>9</v>
      </c>
      <c r="P18" s="80" t="s">
        <v>24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3"/>
      <c r="AE18" s="86"/>
      <c r="AF18" s="8"/>
      <c r="AG18" s="8"/>
    </row>
    <row r="19" spans="1:33" ht="15" customHeight="1" x14ac:dyDescent="0.2">
      <c r="A19" s="1"/>
      <c r="B19" s="1"/>
      <c r="C19" s="33"/>
      <c r="D19" s="1"/>
      <c r="E19" s="1"/>
      <c r="F19" s="35"/>
      <c r="G19" s="35"/>
      <c r="H19" s="35"/>
      <c r="I19" s="1"/>
      <c r="J19" s="1"/>
      <c r="K19" s="1"/>
      <c r="L19" s="1"/>
      <c r="M19" s="1"/>
      <c r="N19" s="1"/>
      <c r="O19" s="54"/>
      <c r="P19" s="1"/>
      <c r="Q19" s="33"/>
      <c r="R19" s="1"/>
      <c r="S19" s="1"/>
      <c r="T19" s="35"/>
      <c r="U19" s="35"/>
      <c r="V19" s="35"/>
      <c r="W19" s="1"/>
      <c r="X19" s="1"/>
      <c r="Y19" s="1"/>
      <c r="Z19" s="1"/>
      <c r="AA19" s="1"/>
      <c r="AB19" s="1"/>
      <c r="AC19" s="1"/>
      <c r="AD19" s="1"/>
      <c r="AE19" s="1"/>
      <c r="AF19" s="8"/>
      <c r="AG19" s="8"/>
    </row>
    <row r="20" spans="1:33" ht="15" customHeight="1" x14ac:dyDescent="0.2">
      <c r="A20" s="1"/>
      <c r="B20" s="1" t="s">
        <v>37</v>
      </c>
      <c r="C20" s="1"/>
      <c r="D20" s="1" t="s">
        <v>41</v>
      </c>
      <c r="E20" s="1"/>
      <c r="F20" s="1"/>
      <c r="G20" s="1"/>
      <c r="H20" s="1"/>
      <c r="I20" s="1"/>
      <c r="J20" s="1"/>
      <c r="K20" s="1"/>
      <c r="L20" s="1"/>
      <c r="M20" s="1"/>
      <c r="N20" s="33"/>
      <c r="O20" s="54"/>
      <c r="P20" s="1"/>
      <c r="Q20" s="33"/>
      <c r="R20" s="1"/>
      <c r="S20" s="1"/>
      <c r="T20" s="35"/>
      <c r="U20" s="35"/>
      <c r="V20" s="35"/>
      <c r="W20" s="1"/>
      <c r="X20" s="1"/>
      <c r="Y20" s="1"/>
      <c r="Z20" s="1"/>
      <c r="AA20" s="1"/>
      <c r="AB20" s="1"/>
      <c r="AC20" s="1"/>
      <c r="AD20" s="1"/>
      <c r="AE20" s="1"/>
      <c r="AF20" s="8"/>
      <c r="AG20" s="8"/>
    </row>
    <row r="21" spans="1:33" ht="15" customHeight="1" x14ac:dyDescent="0.2">
      <c r="A21" s="1"/>
      <c r="B21" s="1"/>
      <c r="C21" s="33"/>
      <c r="D21" s="1" t="s">
        <v>55</v>
      </c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1"/>
      <c r="Q21" s="33"/>
      <c r="R21" s="1"/>
      <c r="S21" s="1"/>
      <c r="T21" s="35"/>
      <c r="U21" s="35"/>
      <c r="V21" s="35"/>
      <c r="W21" s="1"/>
      <c r="X21" s="1"/>
      <c r="Y21" s="1"/>
      <c r="Z21" s="1"/>
      <c r="AA21" s="1"/>
      <c r="AB21" s="1"/>
      <c r="AC21" s="1"/>
      <c r="AD21" s="1"/>
      <c r="AE21" s="1"/>
      <c r="AF21" s="8"/>
      <c r="AG21" s="8"/>
    </row>
    <row r="22" spans="1:33" ht="15" customHeight="1" x14ac:dyDescent="0.2">
      <c r="A22" s="1"/>
      <c r="B22" s="1"/>
      <c r="C22" s="33"/>
      <c r="D22" s="1"/>
      <c r="E22" s="1"/>
      <c r="F22" s="35"/>
      <c r="G22" s="35"/>
      <c r="H22" s="35"/>
      <c r="I22" s="1"/>
      <c r="J22" s="1"/>
      <c r="K22" s="1"/>
      <c r="L22" s="1"/>
      <c r="M22" s="1"/>
      <c r="N22" s="1"/>
      <c r="O22" s="54"/>
      <c r="P22" s="1"/>
      <c r="Q22" s="33"/>
      <c r="R22" s="1"/>
      <c r="S22" s="1"/>
      <c r="T22" s="35"/>
      <c r="U22" s="35"/>
      <c r="V22" s="35"/>
      <c r="W22" s="1"/>
      <c r="X22" s="1"/>
      <c r="Y22" s="1"/>
      <c r="Z22" s="1"/>
      <c r="AA22" s="1"/>
      <c r="AB22" s="1"/>
      <c r="AC22" s="1"/>
      <c r="AD22" s="1"/>
      <c r="AE22" s="1"/>
      <c r="AF22" s="8"/>
      <c r="AG22" s="8"/>
    </row>
    <row r="23" spans="1:33" ht="15" customHeight="1" x14ac:dyDescent="0.2">
      <c r="A23" s="1"/>
      <c r="B23" s="1"/>
      <c r="C23" s="33"/>
      <c r="D23" s="1"/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1"/>
      <c r="Q23" s="33"/>
      <c r="R23" s="1"/>
      <c r="S23" s="1"/>
      <c r="T23" s="35"/>
      <c r="U23" s="35"/>
      <c r="V23" s="35"/>
      <c r="W23" s="1"/>
      <c r="X23" s="1"/>
      <c r="Y23" s="1"/>
      <c r="Z23" s="1"/>
      <c r="AA23" s="1"/>
      <c r="AB23" s="1"/>
      <c r="AC23" s="1"/>
      <c r="AD23" s="1"/>
      <c r="AE23" s="1"/>
      <c r="AF23" s="8"/>
      <c r="AG23" s="8"/>
    </row>
    <row r="24" spans="1:33" ht="15" customHeight="1" x14ac:dyDescent="0.2">
      <c r="A24" s="1"/>
      <c r="B24" s="1"/>
      <c r="C24" s="33"/>
      <c r="D24" s="1"/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1"/>
      <c r="Q24" s="33"/>
      <c r="R24" s="1"/>
      <c r="S24" s="1"/>
      <c r="T24" s="35"/>
      <c r="U24" s="35"/>
      <c r="V24" s="35"/>
      <c r="W24" s="1"/>
      <c r="X24" s="1"/>
      <c r="Y24" s="1"/>
      <c r="Z24" s="1"/>
      <c r="AA24" s="1"/>
      <c r="AB24" s="1"/>
      <c r="AC24" s="1"/>
      <c r="AD24" s="1"/>
      <c r="AE24" s="1"/>
      <c r="AF24" s="8"/>
      <c r="AG24" s="8"/>
    </row>
    <row r="25" spans="1:33" ht="15" customHeight="1" x14ac:dyDescent="0.2">
      <c r="A25" s="1"/>
      <c r="B25" s="1"/>
      <c r="C25" s="33"/>
      <c r="D25" s="1"/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1"/>
      <c r="Q25" s="33"/>
      <c r="R25" s="1"/>
      <c r="S25" s="1"/>
      <c r="T25" s="35"/>
      <c r="U25" s="35"/>
      <c r="V25" s="35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8"/>
    </row>
    <row r="26" spans="1:33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1"/>
      <c r="Q26" s="33"/>
      <c r="R26" s="1"/>
      <c r="S26" s="1"/>
      <c r="T26" s="35"/>
      <c r="U26" s="35"/>
      <c r="V26" s="35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8"/>
    </row>
    <row r="27" spans="1:33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1"/>
      <c r="Q27" s="33"/>
      <c r="R27" s="1"/>
      <c r="S27" s="1"/>
      <c r="T27" s="35"/>
      <c r="U27" s="35"/>
      <c r="V27" s="35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8"/>
    </row>
    <row r="28" spans="1:33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1"/>
      <c r="Q28" s="33"/>
      <c r="R28" s="1"/>
      <c r="S28" s="1"/>
      <c r="T28" s="35"/>
      <c r="U28" s="35"/>
      <c r="V28" s="35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8"/>
    </row>
    <row r="29" spans="1:33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1"/>
      <c r="Q29" s="33"/>
      <c r="R29" s="1"/>
      <c r="S29" s="1"/>
      <c r="T29" s="35"/>
      <c r="U29" s="35"/>
      <c r="V29" s="35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8"/>
    </row>
    <row r="30" spans="1:33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1"/>
      <c r="Q30" s="33"/>
      <c r="R30" s="1"/>
      <c r="S30" s="1"/>
      <c r="T30" s="35"/>
      <c r="U30" s="35"/>
      <c r="V30" s="35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8"/>
    </row>
    <row r="31" spans="1:33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1"/>
      <c r="Q31" s="33"/>
      <c r="R31" s="1"/>
      <c r="S31" s="1"/>
      <c r="T31" s="35"/>
      <c r="U31" s="35"/>
      <c r="V31" s="35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8"/>
    </row>
    <row r="32" spans="1:33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1"/>
      <c r="Q32" s="33"/>
      <c r="R32" s="1"/>
      <c r="S32" s="1"/>
      <c r="T32" s="35"/>
      <c r="U32" s="35"/>
      <c r="V32" s="35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8"/>
    </row>
    <row r="33" spans="1:33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1"/>
      <c r="Q33" s="33"/>
      <c r="R33" s="1"/>
      <c r="S33" s="1"/>
      <c r="T33" s="35"/>
      <c r="U33" s="35"/>
      <c r="V33" s="35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8"/>
    </row>
    <row r="34" spans="1:33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1"/>
      <c r="Q34" s="33"/>
      <c r="R34" s="1"/>
      <c r="S34" s="1"/>
      <c r="T34" s="35"/>
      <c r="U34" s="35"/>
      <c r="V34" s="35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8"/>
    </row>
    <row r="35" spans="1:33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1"/>
      <c r="Q35" s="33"/>
      <c r="R35" s="1"/>
      <c r="S35" s="1"/>
      <c r="T35" s="35"/>
      <c r="U35" s="35"/>
      <c r="V35" s="35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8"/>
    </row>
    <row r="36" spans="1:33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1"/>
      <c r="Q36" s="33"/>
      <c r="R36" s="1"/>
      <c r="S36" s="1"/>
      <c r="T36" s="35"/>
      <c r="U36" s="35"/>
      <c r="V36" s="35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8"/>
    </row>
    <row r="37" spans="1:33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1"/>
      <c r="Q37" s="33"/>
      <c r="R37" s="1"/>
      <c r="S37" s="1"/>
      <c r="T37" s="35"/>
      <c r="U37" s="35"/>
      <c r="V37" s="35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8"/>
    </row>
    <row r="38" spans="1:33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1"/>
      <c r="Q38" s="33"/>
      <c r="R38" s="1"/>
      <c r="S38" s="1"/>
      <c r="T38" s="35"/>
      <c r="U38" s="35"/>
      <c r="V38" s="35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8"/>
    </row>
    <row r="39" spans="1:33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1"/>
      <c r="Q39" s="33"/>
      <c r="R39" s="1"/>
      <c r="S39" s="1"/>
      <c r="T39" s="35"/>
      <c r="U39" s="35"/>
      <c r="V39" s="35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8"/>
    </row>
    <row r="40" spans="1:33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1"/>
      <c r="Q40" s="33"/>
      <c r="R40" s="1"/>
      <c r="S40" s="1"/>
      <c r="T40" s="35"/>
      <c r="U40" s="35"/>
      <c r="V40" s="35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8"/>
    </row>
    <row r="41" spans="1:33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1"/>
      <c r="Q41" s="33"/>
      <c r="R41" s="1"/>
      <c r="S41" s="1"/>
      <c r="T41" s="35"/>
      <c r="U41" s="35"/>
      <c r="V41" s="35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8"/>
    </row>
    <row r="42" spans="1:33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1"/>
      <c r="Q42" s="33"/>
      <c r="R42" s="1"/>
      <c r="S42" s="1"/>
      <c r="T42" s="35"/>
      <c r="U42" s="35"/>
      <c r="V42" s="35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2020-09-21T20:25:49Z</dcterms:modified>
</cp:coreProperties>
</file>