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1" i="1" l="1"/>
  <c r="AE11" i="1" l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M11" i="1"/>
  <c r="L11" i="1"/>
  <c r="K11" i="1"/>
  <c r="J11" i="1"/>
  <c r="I11" i="1"/>
  <c r="H11" i="1"/>
  <c r="H15" i="1" s="1"/>
  <c r="G11" i="1"/>
  <c r="G15" i="1" s="1"/>
  <c r="F11" i="1"/>
  <c r="F15" i="1" s="1"/>
  <c r="E11" i="1"/>
  <c r="I15" i="1" l="1"/>
  <c r="I18" i="1" s="1"/>
  <c r="D12" i="1"/>
  <c r="G18" i="1"/>
  <c r="E15" i="1"/>
  <c r="E18" i="1" s="1"/>
  <c r="H18" i="1"/>
  <c r="O15" i="1"/>
  <c r="O18" i="1" s="1"/>
  <c r="N11" i="1"/>
  <c r="N15" i="1" s="1"/>
  <c r="F18" i="1"/>
  <c r="M15" i="1" l="1"/>
  <c r="L15" i="1"/>
  <c r="L18" i="1"/>
  <c r="K15" i="1"/>
  <c r="M18" i="1"/>
  <c r="N18" i="1"/>
  <c r="K18" i="1"/>
</calcChain>
</file>

<file path=xl/sharedStrings.xml><?xml version="1.0" encoding="utf-8"?>
<sst xmlns="http://schemas.openxmlformats.org/spreadsheetml/2006/main" count="88" uniqueCount="59">
  <si>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</si>
  <si>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</si>
  <si>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</si>
  <si>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</si>
  <si>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</si>
  <si>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</si>
  <si>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</si>
  <si>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</si>
  <si>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</si>
  <si>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</si>
  <si>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</si>
  <si>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</si>
  <si>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</si>
  <si>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</si>
  <si>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</si>
  <si>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</si>
  <si>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</si>
  <si>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</si>
  <si>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</si>
  <si>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</si>
  <si>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</si>
  <si>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</si>
  <si>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</si>
  <si>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</si>
  <si>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</si>
  <si>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</si>
  <si>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</si>
  <si>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</si>
  <si>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</si>
  <si>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</si>
  <si>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</si>
  <si>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</si>
  <si>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</si>
  <si>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</si>
  <si>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</si>
  <si>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</si>
  <si>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</si>
  <si>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</si>
  <si>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Virkiä</t>
  </si>
  <si>
    <t>1.  ottelu</t>
  </si>
  <si>
    <t>KL - %</t>
  </si>
  <si>
    <t>Seurat</t>
  </si>
  <si>
    <t>ykköspesis</t>
  </si>
  <si>
    <t>Janina Männikkö</t>
  </si>
  <si>
    <t>27.5.1997   Vimpeli</t>
  </si>
  <si>
    <t>LaVe</t>
  </si>
  <si>
    <t>LaVe = Lappajärven Veikot  (1911)</t>
  </si>
  <si>
    <t>13.05. 2015  Lukko - Virkiä  2-0  (2-0, 2-1)</t>
  </si>
  <si>
    <t xml:space="preserve">  17 v 11 kk 16 pv</t>
  </si>
  <si>
    <t>Virkiä = Lapuan Virkiä  (1907)</t>
  </si>
  <si>
    <t>ViVe = Vimpelin Veto  (1934),  kasvattajaseura</t>
  </si>
  <si>
    <t>1.</t>
  </si>
  <si>
    <t>11.</t>
  </si>
  <si>
    <t>2.  ottelu</t>
  </si>
  <si>
    <t>7.  ottelu</t>
  </si>
  <si>
    <t>31.05. 2017  Manse PP - LaVe  2-0  (6-0, 2-1)</t>
  </si>
  <si>
    <t>09.05. 2017  Pesäkarhut - LaVe  2-0  (4-2, 15-1)</t>
  </si>
  <si>
    <t xml:space="preserve">  19 v 11 kk 12 pv</t>
  </si>
  <si>
    <t xml:space="preserve">  20 v   0 kk   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</si>
</sst>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/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5" customWidth="1"/>
    <col min="4" max="4" width="9.7109375" style="77" customWidth="1"/>
    <col min="5" max="12" width="5.7109375" style="77" customWidth="1"/>
    <col min="13" max="13" width="6.28515625" style="77" customWidth="1"/>
    <col min="14" max="14" width="9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85546875" style="26" customWidth="1"/>
    <col min="33" max="33" width="51.28515625" style="26" customWidth="1"/>
    <col min="34" max="16384" width="9.140625" style="26"/>
  </cols>
  <sheetData>
    <row r="1" spans="1:38" s="9" customFormat="1" ht="15" customHeight="1" x14ac:dyDescent="0.25">
      <c r="A1" s="1"/>
      <c r="B1" s="2" t="s">
        <v>43</v>
      </c>
      <c r="C1" s="2"/>
      <c r="D1" s="3"/>
      <c r="E1" s="78" t="s">
        <v>44</v>
      </c>
      <c r="F1" s="4"/>
      <c r="G1" s="4"/>
      <c r="H1" s="4"/>
      <c r="I1" s="3"/>
      <c r="J1" s="4"/>
      <c r="K1" s="4"/>
      <c r="L1" s="4"/>
      <c r="M1" s="3"/>
      <c r="N1" s="4"/>
      <c r="O1" s="4"/>
      <c r="P1" s="5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6"/>
      <c r="AG1" s="7"/>
      <c r="AH1" s="8"/>
      <c r="AI1" s="8"/>
      <c r="AJ1" s="8"/>
      <c r="AK1" s="8"/>
      <c r="AL1" s="7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0" t="s">
        <v>11</v>
      </c>
      <c r="J2" s="16"/>
      <c r="K2" s="14"/>
      <c r="L2" s="14"/>
      <c r="M2" s="14"/>
      <c r="N2" s="15"/>
      <c r="O2" s="18"/>
      <c r="P2" s="19" t="s">
        <v>18</v>
      </c>
      <c r="Q2" s="14"/>
      <c r="R2" s="14"/>
      <c r="S2" s="14"/>
      <c r="T2" s="20"/>
      <c r="U2" s="21" t="s">
        <v>19</v>
      </c>
      <c r="V2" s="14"/>
      <c r="W2" s="14"/>
      <c r="X2" s="14"/>
      <c r="Y2" s="15"/>
      <c r="Z2" s="21" t="s">
        <v>32</v>
      </c>
      <c r="AA2" s="14"/>
      <c r="AB2" s="14"/>
      <c r="AC2" s="19"/>
      <c r="AD2" s="14"/>
      <c r="AE2" s="15"/>
      <c r="AF2" s="22" t="s">
        <v>33</v>
      </c>
      <c r="AG2" s="23"/>
      <c r="AH2" s="24"/>
      <c r="AI2" s="24"/>
      <c r="AJ2" s="24"/>
      <c r="AK2" s="24"/>
      <c r="AL2" s="7"/>
    </row>
    <row r="3" spans="1:38" ht="15" customHeight="1" x14ac:dyDescent="0.2">
      <c r="A3" s="1"/>
      <c r="B3" s="17" t="s">
        <v>0</v>
      </c>
      <c r="C3" s="17" t="s">
        <v>12</v>
      </c>
      <c r="D3" s="22" t="s">
        <v>1</v>
      </c>
      <c r="E3" s="17" t="s">
        <v>4</v>
      </c>
      <c r="F3" s="17" t="s">
        <v>13</v>
      </c>
      <c r="G3" s="15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5"/>
      <c r="P3" s="17" t="s">
        <v>4</v>
      </c>
      <c r="Q3" s="17" t="s">
        <v>13</v>
      </c>
      <c r="R3" s="15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5" t="s">
        <v>14</v>
      </c>
      <c r="X3" s="17" t="s">
        <v>15</v>
      </c>
      <c r="Y3" s="17" t="s">
        <v>3</v>
      </c>
      <c r="Z3" s="17" t="s">
        <v>26</v>
      </c>
      <c r="AA3" s="17" t="s">
        <v>27</v>
      </c>
      <c r="AB3" s="15" t="s">
        <v>28</v>
      </c>
      <c r="AC3" s="15" t="s">
        <v>34</v>
      </c>
      <c r="AD3" s="16" t="s">
        <v>35</v>
      </c>
      <c r="AE3" s="17" t="s">
        <v>36</v>
      </c>
      <c r="AF3" s="22"/>
      <c r="AG3" s="23"/>
      <c r="AH3" s="24"/>
      <c r="AI3" s="24"/>
      <c r="AJ3" s="24"/>
      <c r="AK3" s="24"/>
      <c r="AL3" s="7"/>
    </row>
    <row r="4" spans="1:38" ht="15" customHeight="1" x14ac:dyDescent="0.2">
      <c r="A4" s="1"/>
      <c r="B4" s="79">
        <v>2013</v>
      </c>
      <c r="C4" s="79"/>
      <c r="D4" s="80" t="s">
        <v>45</v>
      </c>
      <c r="E4" s="79"/>
      <c r="F4" s="81" t="s">
        <v>42</v>
      </c>
      <c r="G4" s="82"/>
      <c r="H4" s="83"/>
      <c r="I4" s="79"/>
      <c r="J4" s="79"/>
      <c r="K4" s="79"/>
      <c r="L4" s="79"/>
      <c r="M4" s="79"/>
      <c r="N4" s="7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3"/>
      <c r="AH4" s="24"/>
      <c r="AI4" s="24"/>
      <c r="AJ4" s="24"/>
      <c r="AK4" s="24"/>
      <c r="AL4" s="7"/>
    </row>
    <row r="5" spans="1:38" ht="15" customHeight="1" x14ac:dyDescent="0.2">
      <c r="A5" s="1"/>
      <c r="B5" s="79">
        <v>2014</v>
      </c>
      <c r="C5" s="79"/>
      <c r="D5" s="80" t="s">
        <v>45</v>
      </c>
      <c r="E5" s="79"/>
      <c r="F5" s="81" t="s">
        <v>42</v>
      </c>
      <c r="G5" s="82"/>
      <c r="H5" s="83"/>
      <c r="I5" s="79"/>
      <c r="J5" s="79"/>
      <c r="K5" s="79"/>
      <c r="L5" s="79"/>
      <c r="M5" s="79"/>
      <c r="N5" s="7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22"/>
      <c r="AG5" s="23"/>
      <c r="AH5" s="24"/>
      <c r="AI5" s="24"/>
      <c r="AJ5" s="24"/>
      <c r="AK5" s="24"/>
      <c r="AL5" s="7"/>
    </row>
    <row r="6" spans="1:38" ht="15" customHeight="1" x14ac:dyDescent="0.2">
      <c r="A6" s="1"/>
      <c r="B6" s="79">
        <v>2015</v>
      </c>
      <c r="C6" s="79"/>
      <c r="D6" s="80" t="s">
        <v>45</v>
      </c>
      <c r="E6" s="79"/>
      <c r="F6" s="81" t="s">
        <v>42</v>
      </c>
      <c r="G6" s="82"/>
      <c r="H6" s="83"/>
      <c r="I6" s="79"/>
      <c r="J6" s="79"/>
      <c r="K6" s="79"/>
      <c r="L6" s="79"/>
      <c r="M6" s="79"/>
      <c r="N6" s="79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22"/>
      <c r="AG6" s="23"/>
      <c r="AH6" s="24"/>
      <c r="AI6" s="24"/>
      <c r="AJ6" s="24"/>
      <c r="AK6" s="24"/>
      <c r="AL6" s="7"/>
    </row>
    <row r="7" spans="1:38" ht="15" customHeight="1" x14ac:dyDescent="0.2">
      <c r="A7" s="1"/>
      <c r="B7" s="27">
        <v>2015</v>
      </c>
      <c r="C7" s="27" t="s">
        <v>51</v>
      </c>
      <c r="D7" s="29" t="s">
        <v>38</v>
      </c>
      <c r="E7" s="27">
        <v>1</v>
      </c>
      <c r="F7" s="27">
        <v>0</v>
      </c>
      <c r="G7" s="27">
        <v>0</v>
      </c>
      <c r="H7" s="41">
        <v>0</v>
      </c>
      <c r="I7" s="27">
        <v>2</v>
      </c>
      <c r="J7" s="27">
        <v>0</v>
      </c>
      <c r="K7" s="27">
        <v>2</v>
      </c>
      <c r="L7" s="27">
        <v>0</v>
      </c>
      <c r="M7" s="27">
        <v>0</v>
      </c>
      <c r="N7" s="30">
        <v>1</v>
      </c>
      <c r="O7" s="86">
        <v>2</v>
      </c>
      <c r="P7" s="27"/>
      <c r="Q7" s="41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>
        <v>1</v>
      </c>
      <c r="AD7" s="27"/>
      <c r="AE7" s="27"/>
      <c r="AF7" s="22"/>
      <c r="AG7" s="23"/>
      <c r="AH7" s="24"/>
      <c r="AI7" s="24"/>
      <c r="AJ7" s="24"/>
      <c r="AK7" s="24"/>
      <c r="AL7" s="7"/>
    </row>
    <row r="8" spans="1:38" ht="15" customHeight="1" x14ac:dyDescent="0.2">
      <c r="A8" s="1"/>
      <c r="B8" s="79">
        <v>2016</v>
      </c>
      <c r="C8" s="79"/>
      <c r="D8" s="80" t="s">
        <v>45</v>
      </c>
      <c r="E8" s="79"/>
      <c r="F8" s="81"/>
      <c r="G8" s="82"/>
      <c r="H8" s="83"/>
      <c r="I8" s="79"/>
      <c r="J8" s="79"/>
      <c r="K8" s="79"/>
      <c r="L8" s="79"/>
      <c r="M8" s="79"/>
      <c r="N8" s="79"/>
      <c r="O8" s="86"/>
      <c r="P8" s="27"/>
      <c r="Q8" s="41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22"/>
      <c r="AG8" s="23"/>
      <c r="AH8" s="24"/>
      <c r="AI8" s="24"/>
      <c r="AJ8" s="24"/>
      <c r="AK8" s="24"/>
      <c r="AL8" s="7"/>
    </row>
    <row r="9" spans="1:38" ht="15" customHeight="1" x14ac:dyDescent="0.2">
      <c r="A9" s="1"/>
      <c r="B9" s="27">
        <v>2017</v>
      </c>
      <c r="C9" s="27" t="s">
        <v>52</v>
      </c>
      <c r="D9" s="29" t="s">
        <v>45</v>
      </c>
      <c r="E9" s="27">
        <v>22</v>
      </c>
      <c r="F9" s="27">
        <v>2</v>
      </c>
      <c r="G9" s="27">
        <v>1</v>
      </c>
      <c r="H9" s="27">
        <v>17</v>
      </c>
      <c r="I9" s="27">
        <v>82</v>
      </c>
      <c r="J9" s="27">
        <v>28</v>
      </c>
      <c r="K9" s="27">
        <v>42</v>
      </c>
      <c r="L9" s="27">
        <v>9</v>
      </c>
      <c r="M9" s="27">
        <v>3</v>
      </c>
      <c r="N9" s="30">
        <v>0.54659999999999997</v>
      </c>
      <c r="O9" s="85">
        <v>150</v>
      </c>
      <c r="P9" s="27"/>
      <c r="Q9" s="41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22"/>
      <c r="AG9" s="23"/>
      <c r="AH9" s="24"/>
      <c r="AI9" s="24"/>
      <c r="AJ9" s="24"/>
      <c r="AK9" s="24"/>
      <c r="AL9" s="7"/>
    </row>
    <row r="10" spans="1:38" ht="15" customHeight="1" x14ac:dyDescent="0.2">
      <c r="A10" s="1"/>
      <c r="B10" s="27">
        <v>2018</v>
      </c>
      <c r="C10" s="27" t="s">
        <v>52</v>
      </c>
      <c r="D10" s="29" t="s">
        <v>45</v>
      </c>
      <c r="E10" s="27">
        <v>25</v>
      </c>
      <c r="F10" s="27">
        <v>1</v>
      </c>
      <c r="G10" s="27">
        <v>2</v>
      </c>
      <c r="H10" s="27">
        <v>24</v>
      </c>
      <c r="I10" s="27">
        <v>72</v>
      </c>
      <c r="J10" s="27">
        <v>17</v>
      </c>
      <c r="K10" s="27">
        <v>35</v>
      </c>
      <c r="L10" s="27">
        <v>17</v>
      </c>
      <c r="M10" s="27">
        <v>3</v>
      </c>
      <c r="N10" s="30">
        <v>0.46450000000000002</v>
      </c>
      <c r="O10" s="85">
        <v>155</v>
      </c>
      <c r="P10" s="27"/>
      <c r="Q10" s="41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22"/>
      <c r="AG10" s="23"/>
      <c r="AH10" s="24"/>
      <c r="AI10" s="24"/>
      <c r="AJ10" s="24"/>
      <c r="AK10" s="24"/>
      <c r="AL10" s="7"/>
    </row>
    <row r="11" spans="1:38" ht="15" customHeight="1" x14ac:dyDescent="0.2">
      <c r="A11" s="1"/>
      <c r="B11" s="13" t="s">
        <v>9</v>
      </c>
      <c r="C11" s="16"/>
      <c r="D11" s="15"/>
      <c r="E11" s="17">
        <f t="shared" ref="E11:M11" si="0">SUM(E4:E10)</f>
        <v>48</v>
      </c>
      <c r="F11" s="17">
        <f t="shared" si="0"/>
        <v>3</v>
      </c>
      <c r="G11" s="17">
        <f t="shared" si="0"/>
        <v>3</v>
      </c>
      <c r="H11" s="17">
        <f t="shared" si="0"/>
        <v>41</v>
      </c>
      <c r="I11" s="17">
        <f t="shared" si="0"/>
        <v>156</v>
      </c>
      <c r="J11" s="17">
        <f t="shared" si="0"/>
        <v>45</v>
      </c>
      <c r="K11" s="17">
        <f t="shared" si="0"/>
        <v>79</v>
      </c>
      <c r="L11" s="17">
        <f t="shared" si="0"/>
        <v>26</v>
      </c>
      <c r="M11" s="16">
        <f t="shared" si="0"/>
        <v>6</v>
      </c>
      <c r="N11" s="31">
        <f>PRODUCT(I11/O11)</f>
        <v>0.50814332247557004</v>
      </c>
      <c r="O11" s="84">
        <f t="shared" ref="O11:AE11" si="1">SUM(O4:O10)</f>
        <v>307</v>
      </c>
      <c r="P11" s="17">
        <f t="shared" si="1"/>
        <v>0</v>
      </c>
      <c r="Q11" s="15">
        <f t="shared" si="1"/>
        <v>0</v>
      </c>
      <c r="R11" s="17">
        <f t="shared" si="1"/>
        <v>0</v>
      </c>
      <c r="S11" s="17">
        <f t="shared" si="1"/>
        <v>0</v>
      </c>
      <c r="T11" s="17">
        <f t="shared" si="1"/>
        <v>0</v>
      </c>
      <c r="U11" s="17">
        <f t="shared" si="1"/>
        <v>0</v>
      </c>
      <c r="V11" s="17">
        <f t="shared" si="1"/>
        <v>0</v>
      </c>
      <c r="W11" s="17">
        <f t="shared" si="1"/>
        <v>0</v>
      </c>
      <c r="X11" s="17">
        <f t="shared" si="1"/>
        <v>0</v>
      </c>
      <c r="Y11" s="17">
        <f t="shared" si="1"/>
        <v>0</v>
      </c>
      <c r="Z11" s="17">
        <f t="shared" si="1"/>
        <v>0</v>
      </c>
      <c r="AA11" s="17">
        <f t="shared" si="1"/>
        <v>0</v>
      </c>
      <c r="AB11" s="17">
        <f t="shared" si="1"/>
        <v>0</v>
      </c>
      <c r="AC11" s="17">
        <f t="shared" si="1"/>
        <v>1</v>
      </c>
      <c r="AD11" s="17">
        <f t="shared" si="1"/>
        <v>0</v>
      </c>
      <c r="AE11" s="17">
        <f t="shared" si="1"/>
        <v>0</v>
      </c>
      <c r="AF11" s="22"/>
      <c r="AG11" s="23"/>
      <c r="AH11" s="1"/>
      <c r="AI11" s="24"/>
      <c r="AJ11" s="24"/>
      <c r="AK11" s="24"/>
      <c r="AL11" s="7"/>
    </row>
    <row r="12" spans="1:38" ht="15" customHeight="1" x14ac:dyDescent="0.2">
      <c r="A12" s="1"/>
      <c r="B12" s="29" t="s">
        <v>2</v>
      </c>
      <c r="C12" s="32"/>
      <c r="D12" s="33">
        <f>SUM(F11:H11)+((I11-F11-G11)/3)+(E11/3)+(Z11*25)+(AA11*25)+(AB11*10)+(AC11*25)+(AD11*20)+(AE11*15)-25</f>
        <v>113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5"/>
      <c r="AE12" s="1"/>
      <c r="AF12" s="1"/>
      <c r="AG12" s="23"/>
      <c r="AH12" s="1"/>
      <c r="AI12" s="24"/>
      <c r="AJ12" s="24"/>
      <c r="AK12" s="24"/>
      <c r="AL12" s="7"/>
    </row>
    <row r="13" spans="1:38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7"/>
      <c r="AG13" s="23"/>
      <c r="AH13" s="1"/>
      <c r="AI13" s="8"/>
      <c r="AJ13" s="8"/>
      <c r="AK13" s="8"/>
      <c r="AL13" s="7"/>
    </row>
    <row r="14" spans="1:38" ht="15" customHeight="1" x14ac:dyDescent="0.25">
      <c r="A14" s="1"/>
      <c r="B14" s="21" t="s">
        <v>16</v>
      </c>
      <c r="C14" s="38"/>
      <c r="D14" s="38"/>
      <c r="E14" s="17" t="s">
        <v>4</v>
      </c>
      <c r="F14" s="17" t="s">
        <v>13</v>
      </c>
      <c r="G14" s="15" t="s">
        <v>14</v>
      </c>
      <c r="H14" s="17" t="s">
        <v>15</v>
      </c>
      <c r="I14" s="17" t="s">
        <v>3</v>
      </c>
      <c r="J14" s="1"/>
      <c r="K14" s="17" t="s">
        <v>29</v>
      </c>
      <c r="L14" s="17" t="s">
        <v>30</v>
      </c>
      <c r="M14" s="17" t="s">
        <v>31</v>
      </c>
      <c r="N14" s="31" t="s">
        <v>40</v>
      </c>
      <c r="O14" s="25"/>
      <c r="P14" s="39" t="s">
        <v>37</v>
      </c>
      <c r="Q14" s="12"/>
      <c r="R14" s="12"/>
      <c r="S14" s="12"/>
      <c r="T14" s="40"/>
      <c r="U14" s="40"/>
      <c r="V14" s="40"/>
      <c r="W14" s="40"/>
      <c r="X14" s="40"/>
      <c r="Y14" s="12"/>
      <c r="Z14" s="12"/>
      <c r="AA14" s="12"/>
      <c r="AB14" s="12"/>
      <c r="AC14" s="12"/>
      <c r="AD14" s="12"/>
      <c r="AE14" s="12"/>
      <c r="AF14" s="42"/>
      <c r="AG14" s="23"/>
      <c r="AH14" s="1"/>
      <c r="AI14" s="24"/>
      <c r="AJ14" s="24"/>
      <c r="AK14" s="24"/>
      <c r="AL14" s="7"/>
    </row>
    <row r="15" spans="1:38" s="9" customFormat="1" ht="15" customHeight="1" x14ac:dyDescent="0.2">
      <c r="A15" s="1"/>
      <c r="B15" s="39" t="s">
        <v>17</v>
      </c>
      <c r="C15" s="12"/>
      <c r="D15" s="42"/>
      <c r="E15" s="27">
        <f>PRODUCT(E11)</f>
        <v>48</v>
      </c>
      <c r="F15" s="27">
        <f>PRODUCT(F11)</f>
        <v>3</v>
      </c>
      <c r="G15" s="27">
        <f>PRODUCT(G11)</f>
        <v>3</v>
      </c>
      <c r="H15" s="27">
        <f>PRODUCT(H11)</f>
        <v>41</v>
      </c>
      <c r="I15" s="27">
        <f>PRODUCT(I11)</f>
        <v>156</v>
      </c>
      <c r="J15" s="1"/>
      <c r="K15" s="43">
        <f>PRODUCT((F15+G15)/E15)</f>
        <v>0.125</v>
      </c>
      <c r="L15" s="43">
        <f>PRODUCT(H15/E15)</f>
        <v>0.85416666666666663</v>
      </c>
      <c r="M15" s="43">
        <f>PRODUCT(I15/E15)</f>
        <v>3.25</v>
      </c>
      <c r="N15" s="44">
        <f>PRODUCT(N11)</f>
        <v>0.50814332247557004</v>
      </c>
      <c r="O15" s="25">
        <f>PRODUCT(O11)</f>
        <v>307</v>
      </c>
      <c r="P15" s="45" t="s">
        <v>21</v>
      </c>
      <c r="Q15" s="46"/>
      <c r="R15" s="46"/>
      <c r="S15" s="47" t="s">
        <v>47</v>
      </c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8" t="s">
        <v>39</v>
      </c>
      <c r="AE15" s="47"/>
      <c r="AF15" s="49" t="s">
        <v>48</v>
      </c>
      <c r="AG15" s="23"/>
      <c r="AH15" s="1"/>
      <c r="AI15" s="8"/>
      <c r="AJ15" s="8"/>
      <c r="AK15" s="8"/>
      <c r="AL15" s="7"/>
    </row>
    <row r="16" spans="1:38" ht="15" customHeight="1" x14ac:dyDescent="0.2">
      <c r="A16" s="1"/>
      <c r="B16" s="50" t="s">
        <v>18</v>
      </c>
      <c r="C16" s="51"/>
      <c r="D16" s="52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53" t="s">
        <v>22</v>
      </c>
      <c r="Q16" s="54"/>
      <c r="R16" s="54"/>
      <c r="S16" s="55" t="s">
        <v>55</v>
      </c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6" t="s">
        <v>54</v>
      </c>
      <c r="AE16" s="55"/>
      <c r="AF16" s="57" t="s">
        <v>58</v>
      </c>
      <c r="AG16" s="23"/>
      <c r="AH16" s="25"/>
      <c r="AI16" s="8"/>
      <c r="AJ16" s="8"/>
      <c r="AK16" s="8"/>
      <c r="AL16" s="7"/>
    </row>
    <row r="17" spans="1:38" ht="15" customHeight="1" x14ac:dyDescent="0.2">
      <c r="A17" s="1"/>
      <c r="B17" s="58" t="s">
        <v>19</v>
      </c>
      <c r="C17" s="59"/>
      <c r="D17" s="60"/>
      <c r="E17" s="28"/>
      <c r="F17" s="28"/>
      <c r="G17" s="28"/>
      <c r="H17" s="28"/>
      <c r="I17" s="28"/>
      <c r="J17" s="1"/>
      <c r="K17" s="61"/>
      <c r="L17" s="61"/>
      <c r="M17" s="61"/>
      <c r="N17" s="62"/>
      <c r="O17" s="25"/>
      <c r="P17" s="53" t="s">
        <v>23</v>
      </c>
      <c r="Q17" s="54"/>
      <c r="R17" s="54"/>
      <c r="S17" s="55" t="s">
        <v>56</v>
      </c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6" t="s">
        <v>53</v>
      </c>
      <c r="AE17" s="55"/>
      <c r="AF17" s="57" t="s">
        <v>57</v>
      </c>
      <c r="AG17" s="23"/>
      <c r="AH17" s="8"/>
      <c r="AI17" s="8"/>
      <c r="AJ17" s="8"/>
      <c r="AK17" s="8"/>
      <c r="AL17" s="7"/>
    </row>
    <row r="18" spans="1:38" ht="15" customHeight="1" x14ac:dyDescent="0.2">
      <c r="A18" s="1"/>
      <c r="B18" s="63" t="s">
        <v>20</v>
      </c>
      <c r="C18" s="64"/>
      <c r="D18" s="65"/>
      <c r="E18" s="17">
        <f>SUM(E15:E17)</f>
        <v>48</v>
      </c>
      <c r="F18" s="17">
        <f>SUM(F15:F17)</f>
        <v>3</v>
      </c>
      <c r="G18" s="17">
        <f>SUM(G15:G17)</f>
        <v>3</v>
      </c>
      <c r="H18" s="17">
        <f>SUM(H15:H17)</f>
        <v>41</v>
      </c>
      <c r="I18" s="17">
        <f>SUM(I15:I17)</f>
        <v>156</v>
      </c>
      <c r="J18" s="1"/>
      <c r="K18" s="66">
        <f>PRODUCT((F18+G18)/E18)</f>
        <v>0.125</v>
      </c>
      <c r="L18" s="66">
        <f>PRODUCT(H18/E18)</f>
        <v>0.85416666666666663</v>
      </c>
      <c r="M18" s="66">
        <f>PRODUCT(I18/E18)</f>
        <v>3.25</v>
      </c>
      <c r="N18" s="31">
        <f>PRODUCT(I18/O18)</f>
        <v>0.50814332247557004</v>
      </c>
      <c r="O18" s="25">
        <f>SUM(O15:O17)</f>
        <v>307</v>
      </c>
      <c r="P18" s="67" t="s">
        <v>24</v>
      </c>
      <c r="Q18" s="68"/>
      <c r="R18" s="68"/>
      <c r="S18" s="69" t="s">
        <v>55</v>
      </c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70" t="s">
        <v>54</v>
      </c>
      <c r="AE18" s="69"/>
      <c r="AF18" s="71" t="s">
        <v>58</v>
      </c>
      <c r="AG18" s="23"/>
      <c r="AH18" s="8"/>
      <c r="AI18" s="8"/>
      <c r="AJ18" s="8"/>
      <c r="AK18" s="8"/>
      <c r="AL18" s="7"/>
    </row>
    <row r="19" spans="1:38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1"/>
      <c r="O19" s="1"/>
      <c r="P19" s="1"/>
      <c r="Q19" s="1"/>
      <c r="R19" s="1"/>
      <c r="S19" s="1"/>
      <c r="T19" s="1"/>
      <c r="U19" s="1"/>
      <c r="V19" s="7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3"/>
      <c r="AH19" s="8"/>
      <c r="AI19" s="8"/>
      <c r="AJ19" s="8"/>
      <c r="AK19" s="8"/>
      <c r="AL19" s="7"/>
    </row>
    <row r="20" spans="1:38" ht="15" customHeight="1" x14ac:dyDescent="0.25">
      <c r="A20" s="1"/>
      <c r="B20" s="1" t="s">
        <v>41</v>
      </c>
      <c r="C20" s="1"/>
      <c r="D20" s="1" t="s">
        <v>50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72"/>
      <c r="W20" s="1"/>
      <c r="X20" s="1"/>
      <c r="Y20" s="1"/>
      <c r="Z20" s="1"/>
      <c r="AA20" s="1"/>
      <c r="AB20" s="1"/>
      <c r="AC20" s="1"/>
      <c r="AD20" s="1"/>
      <c r="AE20" s="1"/>
      <c r="AF20" s="37"/>
      <c r="AG20" s="23"/>
      <c r="AH20" s="8"/>
      <c r="AI20" s="8"/>
      <c r="AJ20" s="8"/>
      <c r="AK20" s="8"/>
      <c r="AL20" s="7"/>
    </row>
    <row r="21" spans="1:38" s="73" customFormat="1" ht="15" customHeight="1" x14ac:dyDescent="0.25">
      <c r="A21" s="1"/>
      <c r="B21" s="1"/>
      <c r="C21" s="1"/>
      <c r="D21" s="1" t="s">
        <v>46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72"/>
      <c r="W21" s="1"/>
      <c r="X21" s="1"/>
      <c r="Y21" s="1"/>
      <c r="Z21" s="1"/>
      <c r="AA21" s="1"/>
      <c r="AB21" s="1"/>
      <c r="AC21" s="1"/>
      <c r="AD21" s="1"/>
      <c r="AE21" s="1"/>
      <c r="AF21" s="37"/>
      <c r="AG21" s="23"/>
      <c r="AH21" s="8"/>
      <c r="AI21" s="8"/>
      <c r="AJ21" s="8"/>
      <c r="AK21" s="8"/>
      <c r="AL21" s="7"/>
    </row>
    <row r="22" spans="1:38" s="73" customFormat="1" ht="15" customHeight="1" x14ac:dyDescent="0.25">
      <c r="A22" s="1"/>
      <c r="B22" s="1"/>
      <c r="C22" s="1"/>
      <c r="D22" s="1" t="s">
        <v>49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72"/>
      <c r="W22" s="1"/>
      <c r="X22" s="1"/>
      <c r="Y22" s="1"/>
      <c r="Z22" s="1"/>
      <c r="AA22" s="1"/>
      <c r="AB22" s="1"/>
      <c r="AC22" s="1"/>
      <c r="AD22" s="1"/>
      <c r="AE22" s="1"/>
      <c r="AF22" s="37"/>
      <c r="AG22" s="23"/>
      <c r="AH22" s="8"/>
      <c r="AI22" s="8"/>
      <c r="AJ22" s="8"/>
      <c r="AK22" s="8"/>
      <c r="AL22" s="7"/>
    </row>
    <row r="23" spans="1:38" s="73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72"/>
      <c r="W23" s="1"/>
      <c r="X23" s="1"/>
      <c r="Y23" s="1"/>
      <c r="Z23" s="1"/>
      <c r="AA23" s="1"/>
      <c r="AB23" s="1"/>
      <c r="AC23" s="1"/>
      <c r="AD23" s="1"/>
      <c r="AE23" s="1"/>
      <c r="AF23" s="37"/>
      <c r="AG23" s="23"/>
      <c r="AH23" s="8"/>
      <c r="AI23" s="8"/>
      <c r="AJ23" s="8"/>
      <c r="AK23" s="8"/>
      <c r="AL23" s="7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72"/>
      <c r="W24" s="1"/>
      <c r="X24" s="1"/>
      <c r="Y24" s="1"/>
      <c r="Z24" s="1"/>
      <c r="AA24" s="1"/>
      <c r="AB24" s="1"/>
      <c r="AC24" s="1"/>
      <c r="AD24" s="1"/>
      <c r="AE24" s="1"/>
      <c r="AF24" s="37"/>
      <c r="AG24" s="7"/>
      <c r="AH24" s="8"/>
      <c r="AI24" s="8"/>
      <c r="AJ24" s="8"/>
      <c r="AK24" s="8"/>
      <c r="AL24" s="7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72"/>
      <c r="W25" s="1"/>
      <c r="X25" s="1"/>
      <c r="Y25" s="1"/>
      <c r="Z25" s="1"/>
      <c r="AA25" s="1"/>
      <c r="AB25" s="1"/>
      <c r="AC25" s="1"/>
      <c r="AD25" s="1"/>
      <c r="AE25" s="1"/>
      <c r="AF25" s="37"/>
      <c r="AG25" s="23"/>
      <c r="AH25" s="8"/>
      <c r="AI25" s="8"/>
      <c r="AJ25" s="8"/>
      <c r="AK25" s="8"/>
      <c r="AL25" s="7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72"/>
      <c r="W26" s="1"/>
      <c r="X26" s="1"/>
      <c r="Y26" s="1"/>
      <c r="Z26" s="1"/>
      <c r="AA26" s="1"/>
      <c r="AB26" s="1"/>
      <c r="AC26" s="1"/>
      <c r="AD26" s="1"/>
      <c r="AE26" s="1"/>
      <c r="AF26" s="37"/>
      <c r="AG26" s="7"/>
      <c r="AH26" s="8"/>
      <c r="AI26" s="8"/>
      <c r="AJ26" s="8"/>
      <c r="AK26" s="8"/>
      <c r="AL26" s="7"/>
    </row>
    <row r="27" spans="1:38" ht="15" customHeight="1" x14ac:dyDescent="0.25">
      <c r="A27" s="1"/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74"/>
      <c r="N27" s="1"/>
      <c r="O27" s="1"/>
      <c r="P27" s="1"/>
      <c r="Q27" s="1"/>
      <c r="R27" s="1"/>
      <c r="S27" s="1"/>
      <c r="T27" s="1"/>
      <c r="U27" s="1"/>
      <c r="V27" s="25"/>
      <c r="W27" s="1"/>
      <c r="X27" s="1"/>
      <c r="Y27" s="1"/>
      <c r="Z27" s="1"/>
      <c r="AA27" s="1"/>
      <c r="AB27" s="1"/>
      <c r="AC27" s="1"/>
      <c r="AD27" s="1"/>
      <c r="AE27" s="1"/>
      <c r="AF27" s="37"/>
      <c r="AG27" s="7"/>
      <c r="AH27" s="8"/>
      <c r="AI27" s="8"/>
      <c r="AJ27" s="8"/>
      <c r="AK27" s="8"/>
      <c r="AL27" s="7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72"/>
      <c r="W28" s="1"/>
      <c r="X28" s="1"/>
      <c r="Y28" s="1"/>
      <c r="Z28" s="1"/>
      <c r="AA28" s="1"/>
      <c r="AB28" s="1"/>
      <c r="AC28" s="1"/>
      <c r="AD28" s="1"/>
      <c r="AE28" s="1"/>
      <c r="AF28" s="37"/>
      <c r="AG28" s="7"/>
      <c r="AH28" s="8"/>
      <c r="AI28" s="8"/>
      <c r="AJ28" s="8"/>
      <c r="AK28" s="8"/>
      <c r="AL28" s="7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72"/>
      <c r="W29" s="72"/>
      <c r="X29" s="25"/>
      <c r="Y29" s="25"/>
      <c r="Z29" s="25"/>
      <c r="AA29" s="25"/>
      <c r="AB29" s="25"/>
      <c r="AC29" s="25"/>
      <c r="AD29" s="25"/>
      <c r="AE29" s="25"/>
      <c r="AF29" s="25"/>
      <c r="AG29" s="7"/>
      <c r="AH29" s="8"/>
      <c r="AI29" s="8"/>
      <c r="AJ29" s="8"/>
      <c r="AK29" s="8"/>
      <c r="AL29" s="73"/>
    </row>
    <row r="30" spans="1:38" ht="15" customHeight="1" x14ac:dyDescent="0.25">
      <c r="A30" s="1"/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74"/>
      <c r="N30" s="1"/>
      <c r="O30" s="1"/>
      <c r="P30" s="1"/>
      <c r="Q30" s="1"/>
      <c r="R30" s="1"/>
      <c r="S30" s="1"/>
      <c r="T30" s="1"/>
      <c r="U30" s="1"/>
      <c r="V30" s="25"/>
      <c r="W30" s="1"/>
      <c r="X30" s="1"/>
      <c r="Y30" s="1"/>
      <c r="Z30" s="1"/>
      <c r="AA30" s="1"/>
      <c r="AB30" s="1"/>
      <c r="AC30" s="1"/>
      <c r="AD30" s="1"/>
      <c r="AE30" s="1"/>
      <c r="AF30" s="37"/>
      <c r="AG30" s="7"/>
      <c r="AH30" s="8"/>
      <c r="AI30" s="8"/>
      <c r="AJ30" s="8"/>
      <c r="AK30" s="8"/>
      <c r="AL30" s="7"/>
    </row>
    <row r="31" spans="1:38" ht="15" customHeight="1" x14ac:dyDescent="0.25">
      <c r="A31" s="1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74"/>
      <c r="N31" s="1"/>
      <c r="O31" s="1"/>
      <c r="P31" s="1"/>
      <c r="Q31" s="1"/>
      <c r="R31" s="1"/>
      <c r="S31" s="1"/>
      <c r="T31" s="1"/>
      <c r="U31" s="1"/>
      <c r="V31" s="25"/>
      <c r="W31" s="1"/>
      <c r="X31" s="1"/>
      <c r="Y31" s="1"/>
      <c r="Z31" s="1"/>
      <c r="AA31" s="1"/>
      <c r="AB31" s="1"/>
      <c r="AC31" s="1"/>
      <c r="AD31" s="1"/>
      <c r="AE31" s="1"/>
      <c r="AF31" s="37"/>
      <c r="AG31" s="7"/>
      <c r="AH31" s="8"/>
      <c r="AI31" s="8"/>
      <c r="AJ31" s="8"/>
      <c r="AK31" s="8"/>
      <c r="AL31" s="7"/>
    </row>
    <row r="32" spans="1:38" ht="15" customHeight="1" x14ac:dyDescent="0.25">
      <c r="A32" s="1"/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74"/>
      <c r="N32" s="1"/>
      <c r="O32" s="1"/>
      <c r="P32" s="1"/>
      <c r="Q32" s="1"/>
      <c r="R32" s="1"/>
      <c r="S32" s="1"/>
      <c r="T32" s="1"/>
      <c r="U32" s="1"/>
      <c r="V32" s="25"/>
      <c r="W32" s="1"/>
      <c r="X32" s="1"/>
      <c r="Y32" s="1"/>
      <c r="Z32" s="1"/>
      <c r="AA32" s="1"/>
      <c r="AB32" s="1"/>
      <c r="AC32" s="1"/>
      <c r="AD32" s="1"/>
      <c r="AE32" s="1"/>
      <c r="AF32" s="37"/>
      <c r="AG32" s="7"/>
      <c r="AH32" s="8"/>
      <c r="AI32" s="8"/>
      <c r="AJ32" s="8"/>
      <c r="AK32" s="8"/>
      <c r="AL32" s="7"/>
    </row>
    <row r="33" spans="1:38" ht="15" customHeight="1" x14ac:dyDescent="0.25">
      <c r="A33" s="1"/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74"/>
      <c r="N33" s="1"/>
      <c r="O33" s="1"/>
      <c r="P33" s="1"/>
      <c r="Q33" s="1"/>
      <c r="R33" s="1"/>
      <c r="S33" s="1"/>
      <c r="T33" s="1"/>
      <c r="U33" s="1"/>
      <c r="V33" s="25"/>
      <c r="W33" s="1"/>
      <c r="X33" s="1"/>
      <c r="Y33" s="1"/>
      <c r="Z33" s="1"/>
      <c r="AA33" s="1"/>
      <c r="AB33" s="1"/>
      <c r="AC33" s="1"/>
      <c r="AD33" s="1"/>
      <c r="AE33" s="1"/>
      <c r="AF33" s="37"/>
      <c r="AG33" s="7"/>
      <c r="AH33" s="8"/>
      <c r="AI33" s="8"/>
      <c r="AJ33" s="8"/>
      <c r="AK33" s="8"/>
      <c r="AL33" s="7"/>
    </row>
    <row r="34" spans="1:38" ht="15" customHeight="1" x14ac:dyDescent="0.25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74"/>
      <c r="N34" s="1"/>
      <c r="O34" s="1"/>
      <c r="P34" s="1"/>
      <c r="Q34" s="1"/>
      <c r="R34" s="1"/>
      <c r="S34" s="1"/>
      <c r="T34" s="1"/>
      <c r="U34" s="1"/>
      <c r="V34" s="25"/>
      <c r="W34" s="1"/>
      <c r="X34" s="1"/>
      <c r="Y34" s="1"/>
      <c r="Z34" s="1"/>
      <c r="AA34" s="1"/>
      <c r="AB34" s="1"/>
      <c r="AC34" s="1"/>
      <c r="AD34" s="1"/>
      <c r="AE34" s="1"/>
      <c r="AF34" s="37"/>
      <c r="AG34" s="7"/>
      <c r="AH34" s="8"/>
      <c r="AI34" s="8"/>
      <c r="AJ34" s="8"/>
      <c r="AK34" s="8"/>
      <c r="AL34" s="7"/>
    </row>
    <row r="35" spans="1:38" ht="15" customHeight="1" x14ac:dyDescent="0.25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74"/>
      <c r="N35" s="1"/>
      <c r="O35" s="1"/>
      <c r="P35" s="1"/>
      <c r="Q35" s="1"/>
      <c r="R35" s="1"/>
      <c r="S35" s="1"/>
      <c r="T35" s="1"/>
      <c r="U35" s="1"/>
      <c r="V35" s="25"/>
      <c r="W35" s="1"/>
      <c r="X35" s="1"/>
      <c r="Y35" s="1"/>
      <c r="Z35" s="1"/>
      <c r="AA35" s="1"/>
      <c r="AB35" s="1"/>
      <c r="AC35" s="1"/>
      <c r="AD35" s="1"/>
      <c r="AE35" s="1"/>
      <c r="AF35" s="37"/>
      <c r="AG35" s="7"/>
      <c r="AH35" s="8"/>
      <c r="AI35" s="8"/>
      <c r="AJ35" s="8"/>
      <c r="AK35" s="8"/>
      <c r="AL35" s="7"/>
    </row>
    <row r="36" spans="1:38" ht="15" customHeight="1" x14ac:dyDescent="0.25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74"/>
      <c r="N36" s="1"/>
      <c r="O36" s="1"/>
      <c r="P36" s="1"/>
      <c r="Q36" s="1"/>
      <c r="R36" s="1"/>
      <c r="S36" s="1"/>
      <c r="T36" s="1"/>
      <c r="U36" s="1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37"/>
      <c r="AG36" s="7"/>
      <c r="AH36" s="8"/>
      <c r="AI36" s="8"/>
      <c r="AJ36" s="8"/>
      <c r="AK36" s="8"/>
      <c r="AL36" s="7"/>
    </row>
    <row r="37" spans="1:38" ht="15" customHeight="1" x14ac:dyDescent="0.25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74"/>
      <c r="N37" s="1"/>
      <c r="O37" s="1"/>
      <c r="P37" s="1"/>
      <c r="Q37" s="1"/>
      <c r="R37" s="1"/>
      <c r="S37" s="1"/>
      <c r="T37" s="1"/>
      <c r="U37" s="1"/>
      <c r="V37" s="25"/>
      <c r="W37" s="1"/>
      <c r="X37" s="1"/>
      <c r="Y37" s="1"/>
      <c r="Z37" s="1"/>
      <c r="AA37" s="1"/>
      <c r="AB37" s="1"/>
      <c r="AC37" s="1"/>
      <c r="AD37" s="1"/>
      <c r="AE37" s="1"/>
      <c r="AF37" s="37"/>
      <c r="AG37" s="7"/>
      <c r="AH37" s="8"/>
      <c r="AI37" s="8"/>
      <c r="AJ37" s="8"/>
      <c r="AK37" s="8"/>
      <c r="AL37" s="7"/>
    </row>
    <row r="38" spans="1:38" ht="15" customHeight="1" x14ac:dyDescent="0.25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74"/>
      <c r="N38" s="1"/>
      <c r="O38" s="1"/>
      <c r="P38" s="1"/>
      <c r="Q38" s="1"/>
      <c r="R38" s="1"/>
      <c r="S38" s="1"/>
      <c r="T38" s="1"/>
      <c r="U38" s="1"/>
      <c r="V38" s="25"/>
      <c r="W38" s="1"/>
      <c r="X38" s="1"/>
      <c r="Y38" s="1"/>
      <c r="Z38" s="1"/>
      <c r="AA38" s="1"/>
      <c r="AB38" s="1"/>
      <c r="AC38" s="1"/>
      <c r="AD38" s="1"/>
      <c r="AE38" s="1"/>
      <c r="AF38" s="37"/>
      <c r="AG38" s="7"/>
      <c r="AH38" s="8"/>
      <c r="AI38" s="8"/>
      <c r="AJ38" s="8"/>
      <c r="AK38" s="8"/>
      <c r="AL38" s="7"/>
    </row>
    <row r="39" spans="1:38" ht="15" customHeight="1" x14ac:dyDescent="0.25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74"/>
      <c r="N39" s="1"/>
      <c r="O39" s="1"/>
      <c r="P39" s="1"/>
      <c r="Q39" s="1"/>
      <c r="R39" s="1"/>
      <c r="S39" s="1"/>
      <c r="T39" s="1"/>
      <c r="U39" s="1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37"/>
      <c r="AG39" s="7"/>
      <c r="AH39" s="8"/>
      <c r="AI39" s="8"/>
      <c r="AJ39" s="8"/>
      <c r="AK39" s="8"/>
      <c r="AL39" s="7"/>
    </row>
    <row r="40" spans="1:38" ht="15" customHeight="1" x14ac:dyDescent="0.25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74"/>
      <c r="N40" s="1"/>
      <c r="O40" s="1"/>
      <c r="P40" s="1"/>
      <c r="Q40" s="1"/>
      <c r="R40" s="1"/>
      <c r="S40" s="1"/>
      <c r="T40" s="1"/>
      <c r="U40" s="1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37"/>
      <c r="AG40" s="7"/>
      <c r="AH40" s="8"/>
      <c r="AI40" s="8"/>
      <c r="AJ40" s="8"/>
      <c r="AK40" s="8"/>
      <c r="AL40" s="7"/>
    </row>
    <row r="41" spans="1:38" ht="15" customHeight="1" x14ac:dyDescent="0.25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74"/>
      <c r="N41" s="1"/>
      <c r="O41" s="1"/>
      <c r="P41" s="1"/>
      <c r="Q41" s="1"/>
      <c r="R41" s="1"/>
      <c r="S41" s="1"/>
      <c r="T41" s="1"/>
      <c r="U41" s="1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37"/>
      <c r="AG41" s="7"/>
      <c r="AH41" s="8"/>
      <c r="AI41" s="8"/>
      <c r="AJ41" s="8"/>
      <c r="AK41" s="8"/>
      <c r="AL41" s="7"/>
    </row>
    <row r="42" spans="1:38" ht="15" customHeight="1" x14ac:dyDescent="0.25">
      <c r="A42" s="1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74"/>
      <c r="N42" s="1"/>
      <c r="O42" s="1"/>
      <c r="P42" s="1"/>
      <c r="Q42" s="1"/>
      <c r="R42" s="1"/>
      <c r="S42" s="1"/>
      <c r="T42" s="1"/>
      <c r="U42" s="1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37"/>
      <c r="AG42" s="7"/>
      <c r="AH42" s="8"/>
      <c r="AI42" s="8"/>
      <c r="AJ42" s="8"/>
      <c r="AK42" s="8"/>
      <c r="AL42" s="7"/>
    </row>
    <row r="43" spans="1:38" ht="15" customHeight="1" x14ac:dyDescent="0.25">
      <c r="A43" s="1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74"/>
      <c r="N43" s="1"/>
      <c r="O43" s="1"/>
      <c r="P43" s="1"/>
      <c r="Q43" s="1"/>
      <c r="R43" s="1"/>
      <c r="S43" s="1"/>
      <c r="T43" s="1"/>
      <c r="U43" s="1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37"/>
      <c r="AG43" s="7"/>
      <c r="AH43" s="8"/>
      <c r="AI43" s="8"/>
      <c r="AJ43" s="8"/>
      <c r="AK43" s="8"/>
      <c r="AL43" s="7"/>
    </row>
    <row r="44" spans="1:38" ht="15" customHeight="1" x14ac:dyDescent="0.25">
      <c r="A44" s="1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74"/>
      <c r="N44" s="1"/>
      <c r="O44" s="1"/>
      <c r="P44" s="1"/>
      <c r="Q44" s="1"/>
      <c r="R44" s="1"/>
      <c r="S44" s="1"/>
      <c r="T44" s="1"/>
      <c r="U44" s="1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37"/>
      <c r="AG44" s="7"/>
      <c r="AH44" s="8"/>
      <c r="AI44" s="8"/>
      <c r="AJ44" s="8"/>
      <c r="AK44" s="8"/>
      <c r="AL44" s="7"/>
    </row>
    <row r="45" spans="1:38" ht="15" customHeight="1" x14ac:dyDescent="0.25">
      <c r="A45" s="1"/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74"/>
      <c r="N45" s="1"/>
      <c r="O45" s="1"/>
      <c r="P45" s="1"/>
      <c r="Q45" s="1"/>
      <c r="R45" s="1"/>
      <c r="S45" s="1"/>
      <c r="T45" s="1"/>
      <c r="U45" s="1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37"/>
      <c r="AG45" s="7"/>
      <c r="AH45" s="8"/>
      <c r="AI45" s="8"/>
      <c r="AJ45" s="8"/>
      <c r="AK45" s="8"/>
      <c r="AL45" s="7"/>
    </row>
    <row r="46" spans="1:38" ht="15" customHeight="1" x14ac:dyDescent="0.25">
      <c r="A46" s="1"/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74"/>
      <c r="N46" s="1"/>
      <c r="O46" s="1"/>
      <c r="P46" s="1"/>
      <c r="Q46" s="1"/>
      <c r="R46" s="1"/>
      <c r="S46" s="1"/>
      <c r="T46" s="1"/>
      <c r="U46" s="1"/>
      <c r="V46" s="25"/>
      <c r="W46" s="1"/>
      <c r="X46" s="1"/>
      <c r="Y46" s="1"/>
      <c r="Z46" s="1"/>
      <c r="AA46" s="1"/>
      <c r="AB46" s="1"/>
      <c r="AC46" s="1"/>
      <c r="AD46" s="1"/>
      <c r="AE46" s="1"/>
      <c r="AF46" s="37"/>
      <c r="AG46" s="7"/>
      <c r="AH46" s="8"/>
      <c r="AI46" s="8"/>
      <c r="AJ46" s="8"/>
      <c r="AK46" s="8"/>
      <c r="AL46" s="7"/>
    </row>
    <row r="47" spans="1:38" ht="15" customHeight="1" x14ac:dyDescent="0.25">
      <c r="A47" s="1"/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74"/>
      <c r="N47" s="1"/>
      <c r="O47" s="1"/>
      <c r="P47" s="1"/>
      <c r="Q47" s="1"/>
      <c r="R47" s="1"/>
      <c r="S47" s="1"/>
      <c r="T47" s="1"/>
      <c r="U47" s="1"/>
      <c r="V47" s="25"/>
      <c r="W47" s="1"/>
      <c r="X47" s="1"/>
      <c r="Y47" s="1"/>
      <c r="Z47" s="1"/>
      <c r="AA47" s="1"/>
      <c r="AB47" s="1"/>
      <c r="AC47" s="1"/>
      <c r="AD47" s="1"/>
      <c r="AE47" s="1"/>
      <c r="AF47" s="37"/>
      <c r="AG47" s="7"/>
      <c r="AH47" s="8"/>
      <c r="AI47" s="8"/>
      <c r="AJ47" s="8"/>
      <c r="AK47" s="8"/>
      <c r="AL47" s="7"/>
    </row>
    <row r="48" spans="1:38" ht="15" customHeight="1" x14ac:dyDescent="0.25">
      <c r="A48" s="1"/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74"/>
      <c r="N48" s="1"/>
      <c r="O48" s="1"/>
      <c r="P48" s="1"/>
      <c r="Q48" s="1"/>
      <c r="R48" s="1"/>
      <c r="S48" s="1"/>
      <c r="T48" s="1"/>
      <c r="U48" s="1"/>
      <c r="V48" s="25"/>
      <c r="W48" s="1"/>
      <c r="X48" s="1"/>
      <c r="Y48" s="1"/>
      <c r="Z48" s="1"/>
      <c r="AA48" s="1"/>
      <c r="AB48" s="1"/>
      <c r="AC48" s="1"/>
      <c r="AD48" s="1"/>
      <c r="AE48" s="1"/>
      <c r="AF48" s="37"/>
      <c r="AG48" s="7"/>
      <c r="AH48" s="8"/>
      <c r="AI48" s="8"/>
      <c r="AJ48" s="8"/>
      <c r="AK48" s="8"/>
      <c r="AL48" s="7"/>
    </row>
    <row r="49" spans="1:38" ht="15" customHeight="1" x14ac:dyDescent="0.25">
      <c r="A49" s="1"/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74"/>
      <c r="N49" s="1"/>
      <c r="O49" s="1"/>
      <c r="P49" s="1"/>
      <c r="Q49" s="1"/>
      <c r="R49" s="1"/>
      <c r="S49" s="1"/>
      <c r="T49" s="1"/>
      <c r="U49" s="1"/>
      <c r="V49" s="25"/>
      <c r="W49" s="1"/>
      <c r="X49" s="1"/>
      <c r="Y49" s="1"/>
      <c r="Z49" s="1"/>
      <c r="AA49" s="1"/>
      <c r="AB49" s="1"/>
      <c r="AC49" s="1"/>
      <c r="AD49" s="1"/>
      <c r="AE49" s="1"/>
      <c r="AF49" s="37"/>
      <c r="AG49" s="7"/>
      <c r="AH49" s="8"/>
      <c r="AI49" s="8"/>
      <c r="AJ49" s="8"/>
      <c r="AK49" s="8"/>
      <c r="AL49" s="7"/>
    </row>
    <row r="50" spans="1:38" ht="15" customHeight="1" x14ac:dyDescent="0.25">
      <c r="A50" s="1"/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74"/>
      <c r="N50" s="1"/>
      <c r="O50" s="1"/>
      <c r="P50" s="1"/>
      <c r="Q50" s="1"/>
      <c r="R50" s="1"/>
      <c r="S50" s="1"/>
      <c r="T50" s="1"/>
      <c r="U50" s="1"/>
      <c r="V50" s="25"/>
      <c r="W50" s="1"/>
      <c r="X50" s="1"/>
      <c r="Y50" s="1"/>
      <c r="Z50" s="1"/>
      <c r="AA50" s="1"/>
      <c r="AB50" s="1"/>
      <c r="AC50" s="1"/>
      <c r="AD50" s="1"/>
      <c r="AE50" s="1"/>
      <c r="AF50" s="37"/>
      <c r="AG50" s="7"/>
      <c r="AH50" s="8"/>
      <c r="AI50" s="8"/>
      <c r="AJ50" s="8"/>
      <c r="AK50" s="8"/>
      <c r="AL50" s="7"/>
    </row>
    <row r="51" spans="1:38" ht="15" customHeight="1" x14ac:dyDescent="0.25">
      <c r="A51" s="1"/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74"/>
      <c r="N51" s="1"/>
      <c r="O51" s="1"/>
      <c r="P51" s="1"/>
      <c r="Q51" s="1"/>
      <c r="R51" s="1"/>
      <c r="S51" s="1"/>
      <c r="T51" s="1"/>
      <c r="U51" s="1"/>
      <c r="V51" s="25"/>
      <c r="W51" s="1"/>
      <c r="X51" s="1"/>
      <c r="Y51" s="1"/>
      <c r="Z51" s="1"/>
      <c r="AA51" s="1"/>
      <c r="AB51" s="1"/>
      <c r="AC51" s="1"/>
      <c r="AD51" s="1"/>
      <c r="AE51" s="1"/>
      <c r="AF51" s="37"/>
      <c r="AG51" s="7"/>
      <c r="AH51" s="8"/>
      <c r="AI51" s="8"/>
      <c r="AJ51" s="8"/>
      <c r="AK51" s="8"/>
      <c r="AL51" s="7"/>
    </row>
    <row r="52" spans="1:38" ht="15" customHeight="1" x14ac:dyDescent="0.25">
      <c r="A52" s="1"/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74"/>
      <c r="N52" s="1"/>
      <c r="O52" s="1"/>
      <c r="P52" s="1"/>
      <c r="Q52" s="1"/>
      <c r="R52" s="1"/>
      <c r="S52" s="1"/>
      <c r="T52" s="1"/>
      <c r="U52" s="1"/>
      <c r="V52" s="25"/>
      <c r="W52" s="1"/>
      <c r="X52" s="1"/>
      <c r="Y52" s="1"/>
      <c r="Z52" s="1"/>
      <c r="AA52" s="1"/>
      <c r="AB52" s="1"/>
      <c r="AC52" s="1"/>
      <c r="AD52" s="1"/>
      <c r="AE52" s="1"/>
      <c r="AF52" s="37"/>
      <c r="AG52" s="7"/>
      <c r="AH52" s="8"/>
      <c r="AI52" s="8"/>
      <c r="AJ52" s="8"/>
      <c r="AK52" s="8"/>
      <c r="AL52" s="7"/>
    </row>
    <row r="53" spans="1:38" ht="15" customHeight="1" x14ac:dyDescent="0.25">
      <c r="A53" s="1"/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74"/>
      <c r="N53" s="1"/>
      <c r="O53" s="1"/>
      <c r="P53" s="1"/>
      <c r="Q53" s="1"/>
      <c r="R53" s="1"/>
      <c r="S53" s="1"/>
      <c r="T53" s="1"/>
      <c r="U53" s="1"/>
      <c r="V53" s="25"/>
      <c r="W53" s="1"/>
      <c r="X53" s="1"/>
      <c r="Y53" s="1"/>
      <c r="Z53" s="1"/>
      <c r="AA53" s="1"/>
      <c r="AB53" s="1"/>
      <c r="AC53" s="1"/>
      <c r="AD53" s="1"/>
      <c r="AE53" s="1"/>
      <c r="AF53" s="37"/>
      <c r="AG53" s="7"/>
      <c r="AH53" s="8"/>
      <c r="AI53" s="8"/>
      <c r="AJ53" s="8"/>
      <c r="AK53" s="8"/>
      <c r="AL53" s="7"/>
    </row>
    <row r="54" spans="1:38" ht="15" customHeight="1" x14ac:dyDescent="0.25">
      <c r="A54" s="1"/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74"/>
      <c r="N54" s="1"/>
      <c r="O54" s="1"/>
      <c r="P54" s="1"/>
      <c r="Q54" s="1"/>
      <c r="R54" s="1"/>
      <c r="S54" s="1"/>
      <c r="T54" s="1"/>
      <c r="U54" s="1"/>
      <c r="V54" s="25"/>
      <c r="W54" s="1"/>
      <c r="X54" s="1"/>
      <c r="Y54" s="1"/>
      <c r="Z54" s="1"/>
      <c r="AA54" s="1"/>
      <c r="AB54" s="1"/>
      <c r="AC54" s="1"/>
      <c r="AD54" s="1"/>
      <c r="AE54" s="1"/>
      <c r="AF54" s="37"/>
      <c r="AG54" s="7"/>
      <c r="AH54" s="8"/>
      <c r="AI54" s="8"/>
      <c r="AJ54" s="8"/>
      <c r="AK54" s="8"/>
      <c r="AL54" s="7"/>
    </row>
    <row r="55" spans="1:38" ht="15" customHeight="1" x14ac:dyDescent="0.25">
      <c r="A55" s="1"/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74"/>
      <c r="N55" s="1"/>
      <c r="O55" s="1"/>
      <c r="P55" s="1"/>
      <c r="Q55" s="1"/>
      <c r="R55" s="1"/>
      <c r="S55" s="1"/>
      <c r="T55" s="1"/>
      <c r="U55" s="1"/>
      <c r="V55" s="25"/>
      <c r="W55" s="1"/>
      <c r="X55" s="1"/>
      <c r="Y55" s="1"/>
      <c r="Z55" s="1"/>
      <c r="AA55" s="1"/>
      <c r="AB55" s="1"/>
      <c r="AC55" s="1"/>
      <c r="AD55" s="1"/>
      <c r="AE55" s="1"/>
      <c r="AF55" s="37"/>
      <c r="AG55" s="7"/>
      <c r="AH55" s="8"/>
      <c r="AI55" s="8"/>
      <c r="AJ55" s="8"/>
      <c r="AK55" s="8"/>
      <c r="AL55" s="7"/>
    </row>
    <row r="56" spans="1:38" ht="15" customHeight="1" x14ac:dyDescent="0.25">
      <c r="A56" s="1"/>
      <c r="B56" s="1"/>
      <c r="C56" s="7"/>
      <c r="D56" s="7"/>
      <c r="E56" s="1"/>
      <c r="F56" s="1"/>
      <c r="G56" s="1"/>
      <c r="H56" s="1"/>
      <c r="I56" s="1"/>
      <c r="J56" s="1"/>
      <c r="K56" s="1"/>
      <c r="L56" s="1"/>
      <c r="M56" s="74"/>
      <c r="N56" s="1"/>
      <c r="O56" s="1"/>
      <c r="P56" s="1"/>
      <c r="Q56" s="1"/>
      <c r="R56" s="1"/>
      <c r="S56" s="1"/>
      <c r="T56" s="1"/>
      <c r="U56" s="1"/>
      <c r="V56" s="25"/>
      <c r="W56" s="1"/>
      <c r="X56" s="1"/>
      <c r="Y56" s="1"/>
      <c r="Z56" s="1"/>
      <c r="AA56" s="1"/>
      <c r="AB56" s="1"/>
      <c r="AC56" s="1"/>
      <c r="AD56" s="1"/>
      <c r="AE56" s="1"/>
      <c r="AF56" s="37"/>
      <c r="AG56" s="7"/>
      <c r="AH56" s="8"/>
      <c r="AI56" s="8"/>
      <c r="AJ56" s="8"/>
      <c r="AK56" s="8"/>
      <c r="AL56" s="7"/>
    </row>
    <row r="57" spans="1:38" ht="15" customHeight="1" x14ac:dyDescent="0.25">
      <c r="A57" s="1"/>
      <c r="B57" s="1"/>
      <c r="C57" s="7"/>
      <c r="D57" s="7"/>
      <c r="E57" s="1"/>
      <c r="F57" s="1"/>
      <c r="G57" s="1"/>
      <c r="H57" s="1"/>
      <c r="I57" s="1"/>
      <c r="J57" s="1"/>
      <c r="K57" s="1"/>
      <c r="L57" s="1"/>
      <c r="M57" s="74"/>
      <c r="N57" s="1"/>
      <c r="O57" s="1"/>
      <c r="P57" s="1"/>
      <c r="Q57" s="1"/>
      <c r="R57" s="1"/>
      <c r="S57" s="1"/>
      <c r="T57" s="1"/>
      <c r="U57" s="1"/>
      <c r="V57" s="25"/>
      <c r="W57" s="1"/>
      <c r="X57" s="1"/>
      <c r="Y57" s="1"/>
      <c r="Z57" s="1"/>
      <c r="AA57" s="1"/>
      <c r="AB57" s="1"/>
      <c r="AC57" s="1"/>
      <c r="AD57" s="1"/>
      <c r="AE57" s="1"/>
      <c r="AF57" s="37"/>
      <c r="AG57" s="7"/>
      <c r="AH57" s="8"/>
      <c r="AI57" s="8"/>
      <c r="AJ57" s="8"/>
      <c r="AK57" s="8"/>
      <c r="AL57" s="7"/>
    </row>
    <row r="58" spans="1:38" ht="15" customHeight="1" x14ac:dyDescent="0.25">
      <c r="A58" s="1"/>
      <c r="B58" s="1"/>
      <c r="C58" s="7"/>
      <c r="D58" s="7"/>
      <c r="E58" s="1"/>
      <c r="F58" s="1"/>
      <c r="G58" s="1"/>
      <c r="H58" s="1"/>
      <c r="I58" s="1"/>
      <c r="J58" s="1"/>
      <c r="K58" s="1"/>
      <c r="L58" s="1"/>
      <c r="M58" s="74"/>
      <c r="N58" s="1"/>
      <c r="O58" s="1"/>
      <c r="P58" s="1"/>
      <c r="Q58" s="1"/>
      <c r="R58" s="1"/>
      <c r="S58" s="1"/>
      <c r="T58" s="1"/>
      <c r="U58" s="1"/>
      <c r="V58" s="25"/>
      <c r="W58" s="1"/>
      <c r="X58" s="1"/>
      <c r="Y58" s="1"/>
      <c r="Z58" s="1"/>
      <c r="AA58" s="1"/>
      <c r="AB58" s="1"/>
      <c r="AC58" s="1"/>
      <c r="AD58" s="1"/>
      <c r="AE58" s="1"/>
      <c r="AF58" s="37"/>
      <c r="AG58" s="7"/>
      <c r="AH58" s="8"/>
      <c r="AI58" s="8"/>
      <c r="AJ58" s="8"/>
      <c r="AK58" s="8"/>
      <c r="AL58" s="7"/>
    </row>
    <row r="59" spans="1:38" ht="15" customHeight="1" x14ac:dyDescent="0.25">
      <c r="A59" s="1"/>
      <c r="B59" s="1"/>
      <c r="C59" s="7"/>
      <c r="D59" s="7"/>
      <c r="E59" s="1"/>
      <c r="F59" s="1"/>
      <c r="G59" s="1"/>
      <c r="H59" s="1"/>
      <c r="I59" s="1"/>
      <c r="J59" s="1"/>
      <c r="K59" s="1"/>
      <c r="L59" s="1"/>
      <c r="M59" s="74"/>
      <c r="N59" s="1"/>
      <c r="O59" s="1"/>
      <c r="P59" s="1"/>
      <c r="Q59" s="1"/>
      <c r="R59" s="1"/>
      <c r="S59" s="1"/>
      <c r="T59" s="1"/>
      <c r="U59" s="1"/>
      <c r="V59" s="25"/>
      <c r="W59" s="1"/>
      <c r="X59" s="1"/>
      <c r="Y59" s="1"/>
      <c r="Z59" s="1"/>
      <c r="AA59" s="1"/>
      <c r="AB59" s="1"/>
      <c r="AC59" s="1"/>
      <c r="AD59" s="1"/>
      <c r="AE59" s="1"/>
      <c r="AF59" s="37"/>
      <c r="AG59" s="7"/>
      <c r="AH59" s="8"/>
      <c r="AI59" s="8"/>
      <c r="AJ59" s="8"/>
      <c r="AK59" s="8"/>
      <c r="AL59" s="7"/>
    </row>
    <row r="60" spans="1:38" ht="15" customHeight="1" x14ac:dyDescent="0.25">
      <c r="A60" s="1"/>
      <c r="B60" s="1"/>
      <c r="C60" s="7"/>
      <c r="D60" s="7"/>
      <c r="E60" s="1"/>
      <c r="F60" s="1"/>
      <c r="G60" s="1"/>
      <c r="H60" s="1"/>
      <c r="I60" s="1"/>
      <c r="J60" s="1"/>
      <c r="K60" s="1"/>
      <c r="L60" s="1"/>
      <c r="M60" s="74"/>
      <c r="N60" s="1"/>
      <c r="O60" s="1"/>
      <c r="P60" s="1"/>
      <c r="Q60" s="1"/>
      <c r="R60" s="1"/>
      <c r="S60" s="1"/>
      <c r="T60" s="1"/>
      <c r="U60" s="1"/>
      <c r="V60" s="25"/>
      <c r="W60" s="1"/>
      <c r="X60" s="1"/>
      <c r="Y60" s="1"/>
      <c r="Z60" s="1"/>
      <c r="AA60" s="1"/>
      <c r="AB60" s="1"/>
      <c r="AC60" s="1"/>
      <c r="AD60" s="1"/>
      <c r="AE60" s="1"/>
      <c r="AF60" s="37"/>
      <c r="AG60" s="7"/>
      <c r="AH60" s="8"/>
      <c r="AI60" s="8"/>
      <c r="AJ60" s="8"/>
      <c r="AK60" s="8"/>
      <c r="AL60" s="7"/>
    </row>
    <row r="61" spans="1:38" ht="15" customHeight="1" x14ac:dyDescent="0.25">
      <c r="A61" s="1"/>
      <c r="B61" s="1"/>
      <c r="C61" s="7"/>
      <c r="D61" s="7"/>
      <c r="E61" s="1"/>
      <c r="F61" s="1"/>
      <c r="G61" s="1"/>
      <c r="H61" s="1"/>
      <c r="I61" s="1"/>
      <c r="J61" s="1"/>
      <c r="K61" s="1"/>
      <c r="L61" s="1"/>
      <c r="M61" s="74"/>
      <c r="N61" s="1"/>
      <c r="O61" s="1"/>
      <c r="P61" s="1"/>
      <c r="Q61" s="1"/>
      <c r="R61" s="1"/>
      <c r="S61" s="1"/>
      <c r="T61" s="1"/>
      <c r="U61" s="1"/>
      <c r="V61" s="25"/>
      <c r="W61" s="1"/>
      <c r="X61" s="1"/>
      <c r="Y61" s="1"/>
      <c r="Z61" s="1"/>
      <c r="AA61" s="1"/>
      <c r="AB61" s="1"/>
      <c r="AC61" s="1"/>
      <c r="AD61" s="1"/>
      <c r="AE61" s="1"/>
      <c r="AF61" s="37"/>
      <c r="AG61" s="7"/>
      <c r="AH61" s="8"/>
      <c r="AI61" s="8"/>
      <c r="AJ61" s="8"/>
      <c r="AK61" s="8"/>
      <c r="AL61" s="7"/>
    </row>
    <row r="62" spans="1:38" ht="15" customHeight="1" x14ac:dyDescent="0.25">
      <c r="A62" s="1"/>
      <c r="B62" s="1"/>
      <c r="C62" s="7"/>
      <c r="D62" s="7"/>
      <c r="E62" s="1"/>
      <c r="F62" s="1"/>
      <c r="G62" s="1"/>
      <c r="H62" s="1"/>
      <c r="I62" s="1"/>
      <c r="J62" s="1"/>
      <c r="K62" s="1"/>
      <c r="L62" s="1"/>
      <c r="M62" s="74"/>
      <c r="N62" s="1"/>
      <c r="O62" s="1"/>
      <c r="P62" s="1"/>
      <c r="Q62" s="1"/>
      <c r="R62" s="1"/>
      <c r="S62" s="1"/>
      <c r="T62" s="1"/>
      <c r="U62" s="1"/>
      <c r="V62" s="25"/>
      <c r="W62" s="1"/>
      <c r="X62" s="1"/>
      <c r="Y62" s="1"/>
      <c r="Z62" s="1"/>
      <c r="AA62" s="1"/>
      <c r="AB62" s="1"/>
      <c r="AC62" s="1"/>
      <c r="AD62" s="1"/>
      <c r="AE62" s="1"/>
      <c r="AF62" s="37"/>
      <c r="AG62" s="7"/>
      <c r="AH62" s="8"/>
      <c r="AI62" s="8"/>
      <c r="AJ62" s="8"/>
      <c r="AK62" s="8"/>
      <c r="AL62" s="7"/>
    </row>
    <row r="63" spans="1:38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76"/>
      <c r="M63" s="76"/>
      <c r="N63" s="76"/>
      <c r="O63" s="3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5"/>
      <c r="AG63" s="7"/>
      <c r="AH63" s="8"/>
    </row>
    <row r="64" spans="1:38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76"/>
      <c r="M64" s="76"/>
      <c r="N64" s="76"/>
      <c r="O64" s="3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5"/>
      <c r="AG64" s="7"/>
      <c r="AH64" s="8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76"/>
      <c r="M65" s="76"/>
      <c r="N65" s="76"/>
      <c r="O65" s="3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5"/>
      <c r="AG65" s="7"/>
      <c r="AH65" s="8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76"/>
      <c r="M66" s="76"/>
      <c r="N66" s="76"/>
      <c r="O66" s="3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5"/>
      <c r="AG66" s="7"/>
      <c r="AH66" s="8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76"/>
      <c r="M67" s="76"/>
      <c r="N67" s="76"/>
      <c r="O67" s="3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5"/>
      <c r="AG67" s="7"/>
      <c r="AH67" s="8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76"/>
      <c r="M68" s="76"/>
      <c r="N68" s="76"/>
      <c r="O68" s="3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5"/>
      <c r="AG68" s="7"/>
      <c r="AH68" s="8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76"/>
      <c r="M69" s="76"/>
      <c r="N69" s="76"/>
      <c r="O69" s="3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5"/>
      <c r="AG69" s="7"/>
      <c r="AH69" s="8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76"/>
      <c r="M70" s="76"/>
      <c r="N70" s="76"/>
      <c r="O70" s="3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5"/>
      <c r="AG70" s="7"/>
      <c r="AH70" s="8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76"/>
      <c r="M71" s="76"/>
      <c r="N71" s="76"/>
      <c r="O71" s="3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5"/>
      <c r="AG71" s="7"/>
      <c r="AH71" s="8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76"/>
      <c r="M72" s="76"/>
      <c r="N72" s="76"/>
      <c r="O72" s="3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5"/>
      <c r="AG72" s="7"/>
      <c r="AH72" s="8"/>
    </row>
  </sheetData>
  <sortState ref="B8:AF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2018-08-15T21:52:00Z</dcterms:modified>
</cp:coreProperties>
</file>