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H5" i="1" l="1"/>
  <c r="G5" i="1"/>
  <c r="F5" i="1"/>
  <c r="E5" i="1"/>
  <c r="AB5" i="1" l="1"/>
  <c r="AA5" i="1"/>
  <c r="Z5" i="1"/>
  <c r="Y5" i="1"/>
  <c r="X5" i="1"/>
  <c r="W5" i="1"/>
  <c r="V5" i="1"/>
  <c r="U5" i="1"/>
  <c r="T5" i="1"/>
  <c r="S5" i="1"/>
  <c r="R5" i="1"/>
  <c r="Q5" i="1"/>
  <c r="P5" i="1"/>
  <c r="H9" i="1"/>
  <c r="G9" i="1"/>
  <c r="E9" i="1"/>
  <c r="I9" i="1"/>
  <c r="D6" i="1" l="1"/>
  <c r="F9" i="1"/>
  <c r="F12" i="1" s="1"/>
  <c r="E12" i="1"/>
  <c r="G12" i="1"/>
  <c r="H12" i="1"/>
  <c r="L9" i="1"/>
  <c r="I12" i="1"/>
  <c r="K9" i="1" l="1"/>
  <c r="L12" i="1"/>
  <c r="K12" i="1"/>
</calcChain>
</file>

<file path=xl/sharedStrings.xml><?xml version="1.0" encoding="utf-8"?>
<sst xmlns="http://schemas.openxmlformats.org/spreadsheetml/2006/main" count="66" uniqueCount="45">
  <si>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</si>
  <si>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</si>
  <si>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</si>
  <si>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</si>
  <si>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</si>
  <si>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</si>
  <si>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</si>
  <si>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</si>
  <si>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</si>
  <si>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</si>
  <si>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</si>
  <si>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</si>
  <si>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</si>
  <si>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</si>
  <si>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</si>
  <si>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</si>
  <si>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</si>
  <si>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</si>
  <si>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</si>
  <si>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</si>
  <si>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</si>
  <si>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</si>
  <si>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</si>
  <si>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</si>
  <si>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</si>
  <si>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</si>
  <si>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</si>
  <si>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</si>
  <si>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</si>
  <si>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</si>
  <si>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</si>
  <si>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</si>
  <si>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</si>
  <si>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</si>
  <si>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</si>
  <si>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</si>
  <si>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</si>
  <si>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</si>
  <si>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</si>
  <si>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</si>
  <si>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PuMu = Puna-Mustat, Helsinki  (1941)</t>
  </si>
  <si>
    <t>PuMu</t>
  </si>
  <si>
    <t>2.</t>
  </si>
  <si>
    <t>Terhi Mäkitalo</t>
  </si>
  <si>
    <t>30.05. 1966  PuMu - Lippo  9-5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</si>
</sst>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4" fontId="1" fillId="6" borderId="10" xfId="0" applyNumberFormat="1" applyFont="1" applyFill="1" applyBorder="1"/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82" t="s">
        <v>43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42</v>
      </c>
      <c r="D4" s="80" t="s">
        <v>41</v>
      </c>
      <c r="E4" s="27">
        <v>2</v>
      </c>
      <c r="F4" s="27">
        <v>0</v>
      </c>
      <c r="G4" s="27">
        <v>0</v>
      </c>
      <c r="H4" s="27">
        <v>3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0</v>
      </c>
      <c r="H5" s="19">
        <f>SUM(H4:H4)</f>
        <v>3</v>
      </c>
      <c r="I5" s="19"/>
      <c r="J5" s="19"/>
      <c r="K5" s="19"/>
      <c r="L5" s="19"/>
      <c r="M5" s="19"/>
      <c r="N5" s="31"/>
      <c r="O5" s="79"/>
      <c r="P5" s="19">
        <f t="shared" ref="P5:AB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ref="AC5:AE5" si="1">SUM(AC4:AC4)</f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5.666666666666667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3</v>
      </c>
      <c r="I9" s="27">
        <f>PRODUCT(I5)</f>
        <v>0</v>
      </c>
      <c r="J9" s="1"/>
      <c r="K9" s="44">
        <f>PRODUCT((F9+G9)/E9)</f>
        <v>0</v>
      </c>
      <c r="L9" s="44">
        <f>PRODUCT(H9/E9)</f>
        <v>1.5</v>
      </c>
      <c r="M9" s="44"/>
      <c r="N9" s="29"/>
      <c r="O9" s="25"/>
      <c r="P9" s="45" t="s">
        <v>32</v>
      </c>
      <c r="Q9" s="46"/>
      <c r="R9" s="46"/>
      <c r="S9" s="47" t="s">
        <v>44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8"/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 t="s">
        <v>44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 t="s">
        <v>36</v>
      </c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3</v>
      </c>
      <c r="I12" s="19">
        <f>SUM(I9:I11)</f>
        <v>0</v>
      </c>
      <c r="J12" s="1"/>
      <c r="K12" s="68">
        <f>PRODUCT((F12+G12)/E12)</f>
        <v>0</v>
      </c>
      <c r="L12" s="68">
        <f>PRODUCT(H12/E12)</f>
        <v>1.5</v>
      </c>
      <c r="M12" s="68"/>
      <c r="N12" s="31"/>
      <c r="O12" s="25"/>
      <c r="P12" s="69" t="s">
        <v>35</v>
      </c>
      <c r="Q12" s="70"/>
      <c r="R12" s="70"/>
      <c r="S12" s="8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1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40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2019-01-26T11:56:44Z</dcterms:modified>
</cp:coreProperties>
</file>