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4" i="1" l="1"/>
  <c r="AE5" i="1"/>
  <c r="AD5" i="1"/>
  <c r="AC5" i="1"/>
  <c r="AB5" i="1"/>
  <c r="AA5" i="1"/>
  <c r="Z5" i="1"/>
  <c r="X5" i="1"/>
  <c r="W5" i="1"/>
  <c r="V5" i="1"/>
  <c r="U5" i="1"/>
  <c r="S5" i="1"/>
  <c r="R5" i="1"/>
  <c r="Q5" i="1"/>
  <c r="P5" i="1"/>
  <c r="H5" i="1"/>
  <c r="H9" i="1"/>
  <c r="H12" i="1" s="1"/>
  <c r="G5" i="1"/>
  <c r="G9" i="1" s="1"/>
  <c r="F5" i="1"/>
  <c r="F9" i="1"/>
  <c r="F12" i="1" s="1"/>
  <c r="E5" i="1"/>
  <c r="D6" i="1"/>
  <c r="E9" i="1"/>
  <c r="E12" i="1" s="1"/>
  <c r="L12" i="1" l="1"/>
  <c r="G12" i="1"/>
  <c r="K12" i="1" s="1"/>
  <c r="K9" i="1"/>
  <c r="L9" i="1"/>
</calcChain>
</file>

<file path=xl/sharedStrings.xml><?xml version="1.0" encoding="utf-8"?>
<sst xmlns="http://schemas.openxmlformats.org/spreadsheetml/2006/main" count="66" uniqueCount="46">
  <si>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</si>
  <si>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</si>
  <si>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</si>
  <si>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</si>
  <si>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</si>
  <si>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</si>
  <si>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</si>
  <si>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</si>
  <si>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</si>
  <si>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</si>
  <si>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</si>
  <si>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</si>
  <si>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</si>
  <si>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</si>
  <si>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</si>
  <si>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</si>
  <si>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</si>
  <si>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</si>
  <si>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</si>
  <si>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</si>
  <si>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</si>
  <si>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</si>
  <si>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</si>
  <si>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</si>
  <si>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</si>
  <si>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</si>
  <si>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</si>
  <si>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</si>
  <si>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</si>
  <si>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</si>
  <si>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</si>
  <si>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Cup</t>
  </si>
  <si>
    <t>Ulla Mäkinen</t>
  </si>
  <si>
    <t>11.</t>
  </si>
  <si>
    <t>Paukku</t>
  </si>
  <si>
    <t>MESTARUUSSARJA</t>
  </si>
  <si>
    <t>URA SM-SARJASSA</t>
  </si>
  <si>
    <t>ENSIMMÄISET</t>
  </si>
  <si>
    <t>Ottelu</t>
  </si>
  <si>
    <t>1. ottelu</t>
  </si>
  <si>
    <t>Lyöty juoksu</t>
  </si>
  <si>
    <t>Tuotu juoksu</t>
  </si>
  <si>
    <t>Kunnari</t>
  </si>
  <si>
    <t>18.05. 1970  KaKa - Paukku  24-2</t>
  </si>
  <si>
    <t>31.05. 1970  Paukku - Lippo  8-33</t>
  </si>
  <si>
    <t>3. ottelu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</si>
</sst>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3" borderId="3" xfId="0" applyFont="1" applyFill="1" applyBorder="1" applyAlignment="1">
      <alignment horizontal="left"/>
    </xf>
    <xf numFmtId="1" fontId="1" fillId="3" borderId="3" xfId="0" applyNumberFormat="1" applyFont="1" applyFill="1" applyBorder="1" applyAlignment="1">
      <alignment horizontal="center"/>
    </xf>
    <xf numFmtId="0" fontId="0" fillId="3" borderId="3" xfId="0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6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8" customWidth="1"/>
    <col min="3" max="3" width="8.140625" style="58" customWidth="1"/>
    <col min="4" max="4" width="9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7109375" style="59" customWidth="1"/>
    <col min="16" max="23" width="5.7109375" style="5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60" t="s">
        <v>32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35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31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27">
        <v>1970</v>
      </c>
      <c r="C4" s="27" t="s">
        <v>33</v>
      </c>
      <c r="D4" s="61" t="s">
        <v>34</v>
      </c>
      <c r="E4" s="62">
        <v>4</v>
      </c>
      <c r="F4" s="27">
        <v>0</v>
      </c>
      <c r="G4" s="27">
        <v>1</v>
      </c>
      <c r="H4" s="27">
        <v>1</v>
      </c>
      <c r="I4" s="63"/>
      <c r="J4" s="63"/>
      <c r="K4" s="63"/>
      <c r="L4" s="63"/>
      <c r="M4" s="63"/>
      <c r="N4" s="63"/>
      <c r="O4" s="37" t="e">
        <f>PRODUCT(I4/N4)</f>
        <v>#DIV/0!</v>
      </c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17" t="s">
        <v>9</v>
      </c>
      <c r="C5" s="18"/>
      <c r="D5" s="16"/>
      <c r="E5" s="19">
        <f>SUM(E4:E4)</f>
        <v>4</v>
      </c>
      <c r="F5" s="19">
        <f>SUM(F4:F4)</f>
        <v>0</v>
      </c>
      <c r="G5" s="19">
        <f>SUM(G4:G4)</f>
        <v>1</v>
      </c>
      <c r="H5" s="19">
        <f>SUM(H4:H4)</f>
        <v>1</v>
      </c>
      <c r="I5" s="19"/>
      <c r="J5" s="19"/>
      <c r="K5" s="19"/>
      <c r="L5" s="19"/>
      <c r="M5" s="19"/>
      <c r="N5" s="31"/>
      <c r="O5" s="32"/>
      <c r="P5" s="19">
        <f>SUM(P4:P4)</f>
        <v>0</v>
      </c>
      <c r="Q5" s="19">
        <f>SUM(Q4:Q4)</f>
        <v>0</v>
      </c>
      <c r="R5" s="19">
        <f>SUM(R4:R4)</f>
        <v>0</v>
      </c>
      <c r="S5" s="19">
        <f>SUM(S4:S4)</f>
        <v>0</v>
      </c>
      <c r="T5" s="19"/>
      <c r="U5" s="19">
        <f>SUM(U4:U4)</f>
        <v>0</v>
      </c>
      <c r="V5" s="19">
        <f>SUM(V4:V4)</f>
        <v>0</v>
      </c>
      <c r="W5" s="19">
        <f>SUM(W4:W4)</f>
        <v>0</v>
      </c>
      <c r="X5" s="19">
        <f>SUM(X4:X4)</f>
        <v>0</v>
      </c>
      <c r="Y5" s="19"/>
      <c r="Z5" s="19">
        <f t="shared" ref="Z5:AE5" si="0">SUM(Z4:Z4)</f>
        <v>0</v>
      </c>
      <c r="AA5" s="19">
        <f t="shared" si="0"/>
        <v>0</v>
      </c>
      <c r="AB5" s="19">
        <f t="shared" si="0"/>
        <v>0</v>
      </c>
      <c r="AC5" s="19">
        <f t="shared" si="0"/>
        <v>0</v>
      </c>
      <c r="AD5" s="19">
        <f t="shared" si="0"/>
        <v>0</v>
      </c>
      <c r="AE5" s="19">
        <f t="shared" si="0"/>
        <v>0</v>
      </c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9" t="s">
        <v>2</v>
      </c>
      <c r="C6" s="33"/>
      <c r="D6" s="34">
        <f>SUM(F5:H5)*5/3+(E5/3)+(Z5*25)+(AA5*25)+(AB5*15)+(AC5*25)+(AD5*20)+(AE5*15)</f>
        <v>4.666666666666667</v>
      </c>
      <c r="E6" s="1"/>
      <c r="F6" s="1"/>
      <c r="G6" s="1"/>
      <c r="H6" s="1"/>
      <c r="I6" s="1"/>
      <c r="J6" s="1"/>
      <c r="K6" s="1"/>
      <c r="L6" s="1"/>
      <c r="M6" s="1"/>
      <c r="N6" s="35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36"/>
      <c r="AE6" s="1"/>
      <c r="AF6" s="1"/>
      <c r="AG6" s="24"/>
      <c r="AH6" s="9"/>
      <c r="AI6" s="9"/>
      <c r="AJ6" s="9"/>
      <c r="AK6" s="9"/>
      <c r="AL6" s="9"/>
    </row>
    <row r="7" spans="1:38" s="10" customFormat="1" ht="15" customHeight="1" x14ac:dyDescent="0.25">
      <c r="A7" s="1"/>
      <c r="B7" s="1"/>
      <c r="C7" s="1"/>
      <c r="D7" s="25"/>
      <c r="E7" s="1"/>
      <c r="F7" s="1"/>
      <c r="G7" s="1"/>
      <c r="H7" s="1"/>
      <c r="I7" s="1"/>
      <c r="J7" s="1"/>
      <c r="K7" s="1"/>
      <c r="L7" s="1"/>
      <c r="M7" s="1"/>
      <c r="N7" s="35"/>
      <c r="O7" s="37"/>
      <c r="P7" s="1"/>
      <c r="Q7" s="38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39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3" t="s">
        <v>36</v>
      </c>
      <c r="C8" s="40"/>
      <c r="D8" s="40"/>
      <c r="E8" s="19" t="s">
        <v>4</v>
      </c>
      <c r="F8" s="19" t="s">
        <v>12</v>
      </c>
      <c r="G8" s="16" t="s">
        <v>13</v>
      </c>
      <c r="H8" s="19" t="s">
        <v>14</v>
      </c>
      <c r="I8" s="19" t="s">
        <v>3</v>
      </c>
      <c r="J8" s="1"/>
      <c r="K8" s="19" t="s">
        <v>22</v>
      </c>
      <c r="L8" s="19" t="s">
        <v>23</v>
      </c>
      <c r="M8" s="19" t="s">
        <v>24</v>
      </c>
      <c r="N8" s="31" t="s">
        <v>30</v>
      </c>
      <c r="O8" s="25"/>
      <c r="P8" s="41" t="s">
        <v>37</v>
      </c>
      <c r="Q8" s="13"/>
      <c r="R8" s="13"/>
      <c r="S8" s="13"/>
      <c r="T8" s="64"/>
      <c r="U8" s="64"/>
      <c r="V8" s="64"/>
      <c r="W8" s="64"/>
      <c r="X8" s="64"/>
      <c r="Y8" s="13"/>
      <c r="Z8" s="13"/>
      <c r="AA8" s="13"/>
      <c r="AB8" s="13"/>
      <c r="AC8" s="13"/>
      <c r="AD8" s="13"/>
      <c r="AE8" s="13"/>
      <c r="AF8" s="65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41" t="s">
        <v>15</v>
      </c>
      <c r="C9" s="13"/>
      <c r="D9" s="42"/>
      <c r="E9" s="27">
        <f>PRODUCT(E5)</f>
        <v>4</v>
      </c>
      <c r="F9" s="27">
        <f>PRODUCT(F5)</f>
        <v>0</v>
      </c>
      <c r="G9" s="27">
        <f>PRODUCT(G5)</f>
        <v>1</v>
      </c>
      <c r="H9" s="27">
        <f>PRODUCT(H5)</f>
        <v>1</v>
      </c>
      <c r="I9" s="27"/>
      <c r="J9" s="1"/>
      <c r="K9" s="43">
        <f>PRODUCT((F9+G9)/E9)</f>
        <v>0.25</v>
      </c>
      <c r="L9" s="43">
        <f>PRODUCT(H9/E9)</f>
        <v>0.25</v>
      </c>
      <c r="M9" s="43"/>
      <c r="N9" s="30"/>
      <c r="O9" s="25"/>
      <c r="P9" s="66" t="s">
        <v>38</v>
      </c>
      <c r="Q9" s="67"/>
      <c r="R9" s="67"/>
      <c r="S9" s="68" t="s">
        <v>43</v>
      </c>
      <c r="T9" s="68"/>
      <c r="U9" s="68"/>
      <c r="V9" s="68"/>
      <c r="W9" s="68"/>
      <c r="X9" s="68"/>
      <c r="Y9" s="68"/>
      <c r="Z9" s="68"/>
      <c r="AA9" s="68"/>
      <c r="AB9" s="68"/>
      <c r="AC9" s="68"/>
      <c r="AD9" s="69" t="s">
        <v>39</v>
      </c>
      <c r="AE9" s="69"/>
      <c r="AF9" s="70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44" t="s">
        <v>16</v>
      </c>
      <c r="C10" s="45"/>
      <c r="D10" s="46"/>
      <c r="E10" s="27"/>
      <c r="F10" s="27"/>
      <c r="G10" s="27"/>
      <c r="H10" s="27"/>
      <c r="I10" s="27"/>
      <c r="J10" s="1"/>
      <c r="K10" s="43"/>
      <c r="L10" s="43"/>
      <c r="M10" s="43"/>
      <c r="N10" s="30"/>
      <c r="O10" s="25"/>
      <c r="P10" s="71" t="s">
        <v>40</v>
      </c>
      <c r="Q10" s="72"/>
      <c r="R10" s="72"/>
      <c r="S10" s="73" t="s">
        <v>43</v>
      </c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4" t="s">
        <v>39</v>
      </c>
      <c r="AE10" s="74"/>
      <c r="AF10" s="75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47" t="s">
        <v>17</v>
      </c>
      <c r="C11" s="48"/>
      <c r="D11" s="49"/>
      <c r="E11" s="28"/>
      <c r="F11" s="28"/>
      <c r="G11" s="28"/>
      <c r="H11" s="28"/>
      <c r="I11" s="28"/>
      <c r="J11" s="1"/>
      <c r="K11" s="50"/>
      <c r="L11" s="50"/>
      <c r="M11" s="50"/>
      <c r="N11" s="51"/>
      <c r="O11" s="25"/>
      <c r="P11" s="71" t="s">
        <v>41</v>
      </c>
      <c r="Q11" s="72"/>
      <c r="R11" s="72"/>
      <c r="S11" s="73" t="s">
        <v>44</v>
      </c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4" t="s">
        <v>45</v>
      </c>
      <c r="AE11" s="74"/>
      <c r="AF11" s="75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52" t="s">
        <v>18</v>
      </c>
      <c r="C12" s="53"/>
      <c r="D12" s="54"/>
      <c r="E12" s="19">
        <f>SUM(E9:E11)</f>
        <v>4</v>
      </c>
      <c r="F12" s="19">
        <f>SUM(F9:F11)</f>
        <v>0</v>
      </c>
      <c r="G12" s="19">
        <f>SUM(G9:G11)</f>
        <v>1</v>
      </c>
      <c r="H12" s="19">
        <f>SUM(H9:H11)</f>
        <v>1</v>
      </c>
      <c r="I12" s="19"/>
      <c r="J12" s="1"/>
      <c r="K12" s="55">
        <f>PRODUCT((F12+G12)/E12)</f>
        <v>0.25</v>
      </c>
      <c r="L12" s="55">
        <f>PRODUCT(H12/E12)</f>
        <v>0.25</v>
      </c>
      <c r="M12" s="55"/>
      <c r="N12" s="31"/>
      <c r="O12" s="25"/>
      <c r="P12" s="76" t="s">
        <v>42</v>
      </c>
      <c r="Q12" s="77"/>
      <c r="R12" s="77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9"/>
      <c r="AE12" s="79"/>
      <c r="AF12" s="80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36"/>
      <c r="C13" s="36"/>
      <c r="D13" s="36"/>
      <c r="E13" s="36"/>
      <c r="F13" s="36"/>
      <c r="G13" s="36"/>
      <c r="H13" s="36"/>
      <c r="I13" s="36"/>
      <c r="J13" s="1"/>
      <c r="K13" s="36"/>
      <c r="L13" s="36"/>
      <c r="M13" s="36"/>
      <c r="N13" s="35"/>
      <c r="O13" s="25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38"/>
      <c r="O14" s="2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24"/>
      <c r="AH14" s="9"/>
      <c r="AI14" s="9"/>
      <c r="AJ14" s="9"/>
      <c r="AK14" s="9"/>
      <c r="AL14" s="9"/>
    </row>
    <row r="15" spans="1:38" ht="1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8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39"/>
      <c r="AG15" s="24"/>
      <c r="AH15" s="9"/>
      <c r="AI15" s="9"/>
      <c r="AJ15" s="9"/>
      <c r="AK15" s="9"/>
      <c r="AL15" s="9"/>
    </row>
    <row r="16" spans="1:38" ht="1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39"/>
      <c r="AG16" s="24"/>
      <c r="AH16" s="9"/>
      <c r="AI16" s="9"/>
      <c r="AJ16" s="9"/>
      <c r="AK16" s="9"/>
      <c r="AL16" s="9"/>
    </row>
    <row r="17" spans="1:38" ht="1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39"/>
      <c r="AG17" s="24"/>
      <c r="AH17" s="9"/>
      <c r="AI17" s="9"/>
      <c r="AJ17" s="9"/>
      <c r="AK17" s="9"/>
      <c r="AL17" s="9"/>
    </row>
    <row r="18" spans="1:38" ht="1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39"/>
      <c r="AG18" s="24"/>
      <c r="AH18" s="9"/>
      <c r="AI18" s="9"/>
      <c r="AJ18" s="9"/>
      <c r="AK18" s="9"/>
      <c r="AL18" s="9"/>
    </row>
    <row r="19" spans="1:38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39"/>
      <c r="AG19" s="24"/>
      <c r="AH19" s="9"/>
      <c r="AI19" s="9"/>
      <c r="AJ19" s="9"/>
      <c r="AK19" s="9"/>
      <c r="AL19" s="9"/>
    </row>
    <row r="20" spans="1:38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39"/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39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39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s="57" customFormat="1" ht="15" customHeight="1" x14ac:dyDescent="0.25">
      <c r="A32" s="1"/>
      <c r="B32" s="1"/>
      <c r="C32" s="9"/>
      <c r="D32" s="1"/>
      <c r="E32" s="1"/>
      <c r="F32" s="1"/>
      <c r="G32" s="1"/>
      <c r="H32" s="1"/>
      <c r="I32" s="1"/>
      <c r="J32" s="1"/>
      <c r="K32" s="1"/>
      <c r="L32" s="1"/>
      <c r="M32" s="56"/>
      <c r="N32" s="56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s="57" customFormat="1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s="57" customFormat="1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25"/>
      <c r="AF34" s="25"/>
      <c r="AG34" s="24"/>
      <c r="AH34" s="9"/>
      <c r="AI34" s="9"/>
      <c r="AJ34" s="9"/>
      <c r="AK34" s="9"/>
      <c r="AL34" s="9"/>
    </row>
    <row r="35" spans="1:38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25"/>
      <c r="AF35" s="25"/>
      <c r="AG35" s="24"/>
      <c r="AH35" s="9"/>
      <c r="AI35" s="9"/>
      <c r="AJ35" s="9"/>
      <c r="AK35" s="9"/>
      <c r="AL35" s="9"/>
    </row>
    <row r="36" spans="1:38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25"/>
      <c r="AF36" s="25"/>
      <c r="AG36" s="9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5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9"/>
      <c r="D38" s="9"/>
      <c r="E38" s="1"/>
      <c r="F38" s="1"/>
      <c r="G38" s="1"/>
      <c r="H38" s="1"/>
      <c r="I38" s="1"/>
      <c r="J38" s="1"/>
      <c r="K38" s="1"/>
      <c r="L38" s="1"/>
      <c r="M38" s="56"/>
      <c r="N38" s="35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9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9"/>
      <c r="D39" s="9"/>
      <c r="E39" s="1"/>
      <c r="F39" s="1"/>
      <c r="G39" s="1"/>
      <c r="H39" s="1"/>
      <c r="I39" s="1"/>
      <c r="J39" s="1"/>
      <c r="K39" s="1"/>
      <c r="L39" s="1"/>
      <c r="M39" s="56"/>
      <c r="N39" s="56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9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9"/>
      <c r="AH40" s="57"/>
      <c r="AI40" s="57"/>
      <c r="AJ40" s="57"/>
      <c r="AK40" s="57"/>
      <c r="AL40" s="57"/>
    </row>
    <row r="41" spans="1:38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25"/>
      <c r="AF41" s="25"/>
      <c r="AG41" s="9"/>
      <c r="AH41" s="57"/>
      <c r="AI41" s="57"/>
      <c r="AJ41" s="57"/>
      <c r="AK41" s="57"/>
      <c r="AL41" s="57"/>
    </row>
    <row r="42" spans="1:38" ht="15" customHeight="1" x14ac:dyDescent="0.25">
      <c r="A42" s="58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25"/>
      <c r="AF42" s="25"/>
      <c r="AG42" s="9"/>
    </row>
    <row r="43" spans="1:38" ht="15" customHeight="1" x14ac:dyDescent="0.25">
      <c r="A43" s="58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25"/>
      <c r="AF43" s="25"/>
      <c r="AG43" s="9"/>
    </row>
    <row r="44" spans="1:38" ht="15" customHeight="1" x14ac:dyDescent="0.25">
      <c r="A44" s="58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5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9"/>
    </row>
    <row r="45" spans="1:38" ht="15" customHeight="1" x14ac:dyDescent="0.25">
      <c r="A45" s="58"/>
      <c r="B45" s="1"/>
      <c r="C45" s="9"/>
      <c r="D45" s="9"/>
      <c r="E45" s="1"/>
      <c r="F45" s="1"/>
      <c r="G45" s="1"/>
      <c r="H45" s="1"/>
      <c r="I45" s="1"/>
      <c r="J45" s="1"/>
      <c r="K45" s="1"/>
      <c r="L45" s="1"/>
      <c r="M45" s="56"/>
      <c r="N45" s="35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9"/>
      <c r="AG45" s="9"/>
    </row>
    <row r="46" spans="1:38" ht="15" customHeight="1" x14ac:dyDescent="0.25">
      <c r="A46" s="58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25"/>
      <c r="AF46" s="25"/>
      <c r="AG46" s="9"/>
    </row>
    <row r="47" spans="1:38" ht="15" customHeight="1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9"/>
    </row>
    <row r="48" spans="1:38" ht="15" customHeight="1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39"/>
    </row>
    <row r="49" spans="2:32" ht="15" customHeight="1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39"/>
    </row>
    <row r="50" spans="2:32" ht="15" customHeight="1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39"/>
    </row>
    <row r="51" spans="2:32" ht="15" customHeight="1" x14ac:dyDescent="0.25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39"/>
    </row>
    <row r="52" spans="2:32" ht="15" customHeight="1" x14ac:dyDescent="0.25"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</row>
    <row r="53" spans="2:32" ht="15" customHeight="1" x14ac:dyDescent="0.25"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</row>
    <row r="54" spans="2:32" ht="15" customHeight="1" x14ac:dyDescent="0.25"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</row>
    <row r="55" spans="2:32" ht="15" customHeight="1" x14ac:dyDescent="0.25"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</row>
    <row r="56" spans="2:32" ht="15" customHeight="1" x14ac:dyDescent="0.25"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</row>
    <row r="57" spans="2:32" ht="15" customHeight="1" x14ac:dyDescent="0.25"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</row>
    <row r="58" spans="2:32" ht="15" customHeight="1" x14ac:dyDescent="0.25"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</row>
    <row r="59" spans="2:32" ht="15" customHeight="1" x14ac:dyDescent="0.25"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</row>
    <row r="60" spans="2:32" ht="15" customHeight="1" x14ac:dyDescent="0.25"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</row>
    <row r="61" spans="2:32" ht="15" customHeight="1" x14ac:dyDescent="0.25"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</row>
    <row r="62" spans="2:32" ht="15" customHeight="1" x14ac:dyDescent="0.25"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</row>
    <row r="63" spans="2:32" ht="15" customHeight="1" x14ac:dyDescent="0.25"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</row>
    <row r="64" spans="2:32" ht="15" customHeight="1" x14ac:dyDescent="0.25"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</row>
    <row r="65" spans="17:30" ht="15" customHeight="1" x14ac:dyDescent="0.25"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</row>
    <row r="66" spans="17:30" ht="15" customHeight="1" x14ac:dyDescent="0.25"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</row>
    <row r="67" spans="17:30" ht="15" customHeight="1" x14ac:dyDescent="0.25"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</row>
    <row r="68" spans="17:30" ht="15" customHeight="1" x14ac:dyDescent="0.25"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</row>
    <row r="69" spans="17:30" ht="15" customHeight="1" x14ac:dyDescent="0.25"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</row>
    <row r="70" spans="17:30" ht="15" customHeight="1" x14ac:dyDescent="0.25"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</row>
    <row r="71" spans="17:30" ht="15" customHeight="1" x14ac:dyDescent="0.25"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</row>
    <row r="72" spans="17:30" ht="15" customHeight="1" x14ac:dyDescent="0.25"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</row>
    <row r="73" spans="17:30" ht="15" customHeight="1" x14ac:dyDescent="0.25"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</row>
    <row r="74" spans="17:30" ht="15" customHeight="1" x14ac:dyDescent="0.25"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</row>
    <row r="75" spans="17:30" ht="15" customHeight="1" x14ac:dyDescent="0.25"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</row>
    <row r="76" spans="17:30" ht="15" customHeight="1" x14ac:dyDescent="0.25"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</row>
    <row r="77" spans="17:30" ht="15" customHeight="1" x14ac:dyDescent="0.25"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</row>
    <row r="78" spans="17:30" ht="15" customHeight="1" x14ac:dyDescent="0.25"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</row>
    <row r="79" spans="17:30" ht="15" customHeight="1" x14ac:dyDescent="0.25"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</row>
    <row r="80" spans="17:30" ht="15" customHeight="1" x14ac:dyDescent="0.25"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</row>
    <row r="81" spans="17:30" ht="15" customHeight="1" x14ac:dyDescent="0.25"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</row>
    <row r="82" spans="17:30" ht="15" customHeight="1" x14ac:dyDescent="0.25"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</row>
    <row r="83" spans="17:30" ht="15" customHeight="1" x14ac:dyDescent="0.25"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</row>
    <row r="84" spans="17:30" ht="15" customHeight="1" x14ac:dyDescent="0.25"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</row>
    <row r="85" spans="17:30" ht="15" customHeight="1" x14ac:dyDescent="0.25"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</row>
    <row r="86" spans="17:30" ht="15" customHeight="1" x14ac:dyDescent="0.25"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2019-01-26T12:24:49Z</dcterms:modified>
</cp:coreProperties>
</file>