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5" i="1" l="1"/>
  <c r="O5" i="1"/>
  <c r="O9" i="1"/>
  <c r="AE5" i="1"/>
  <c r="AD5" i="1"/>
  <c r="AC5" i="1"/>
  <c r="AB5" i="1"/>
  <c r="AA5" i="1"/>
  <c r="Z5" i="1"/>
  <c r="Y5" i="1"/>
  <c r="X5" i="1"/>
  <c r="W5" i="1"/>
  <c r="V5" i="1"/>
  <c r="U5" i="1"/>
  <c r="T5" i="1"/>
  <c r="O12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E12" i="1" s="1"/>
  <c r="N9" i="1"/>
  <c r="K9" i="1" l="1"/>
  <c r="F12" i="1"/>
  <c r="K12" i="1" s="1"/>
  <c r="D6" i="1"/>
  <c r="H12" i="1"/>
  <c r="L12" i="1" s="1"/>
  <c r="L9" i="1"/>
  <c r="M12" i="1"/>
  <c r="M9" i="1"/>
</calcChain>
</file>

<file path=xl/sharedStrings.xml><?xml version="1.0" encoding="utf-8"?>
<sst xmlns="http://schemas.openxmlformats.org/spreadsheetml/2006/main" count="104" uniqueCount="72">
  <si>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</si>
  <si>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</si>
  <si>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</si>
  <si>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</si>
  <si>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</si>
  <si>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</si>
  <si>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</si>
  <si>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</si>
  <si>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</si>
  <si>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</si>
  <si>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</si>
  <si>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</si>
  <si>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</si>
  <si>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</si>
  <si>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</si>
  <si>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</si>
  <si>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</si>
  <si>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</si>
  <si>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</si>
  <si>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</si>
  <si>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</si>
  <si>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</si>
  <si>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</si>
  <si>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</si>
  <si>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</si>
  <si>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</si>
  <si>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</si>
  <si>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</si>
  <si>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</si>
  <si>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</si>
  <si>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</si>
  <si>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</si>
  <si>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</si>
  <si>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</si>
  <si>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</si>
  <si>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</si>
  <si>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</si>
  <si>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</si>
  <si>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</si>
  <si>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</si>
  <si>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</si>
  <si>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Ulla Mäki-Reinikka</t>
  </si>
  <si>
    <t>1967</t>
  </si>
  <si>
    <t>9.</t>
  </si>
  <si>
    <t>NJ</t>
  </si>
  <si>
    <t>NJ = Nurmon Jymy  (1925)</t>
  </si>
  <si>
    <t>27.05. 1984  LäPa - NJ  9-2</t>
  </si>
  <si>
    <t>5.  ottelu</t>
  </si>
  <si>
    <t>21.07. 1984  NJ - UPV  11-6</t>
  </si>
  <si>
    <t>7.  ottelu</t>
  </si>
  <si>
    <t>29.07. 1984  IPV - NJ  8-15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</si>
  <si>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</si>
  <si>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</si>
  <si>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</si>
  <si>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</si>
  <si>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</si>
  <si>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</si>
  <si>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</si>
  <si>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</si>
  <si>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</si>
  <si>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</si>
  <si>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</si>
  <si>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</si>
  <si>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</si>
  <si>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</si>
  <si>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</si>
  <si>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02.07. 1983  Varkaus</t>
  </si>
  <si>
    <t>10-7</t>
  </si>
  <si>
    <t>Jarmo Pöllänen</t>
  </si>
  <si>
    <t>1/6</t>
  </si>
  <si>
    <t>0/1</t>
  </si>
  <si>
    <t>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</si>
</sst>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4" customWidth="1"/>
    <col min="4" max="4" width="8.57031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1.140625" style="75" customWidth="1"/>
    <col min="16" max="23" width="5.7109375" style="7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76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1984</v>
      </c>
      <c r="C4" s="27" t="s">
        <v>43</v>
      </c>
      <c r="D4" s="27" t="s">
        <v>44</v>
      </c>
      <c r="E4" s="27">
        <v>8</v>
      </c>
      <c r="F4" s="27">
        <v>1</v>
      </c>
      <c r="G4" s="27">
        <v>3</v>
      </c>
      <c r="H4" s="27">
        <v>3</v>
      </c>
      <c r="I4" s="27">
        <v>20</v>
      </c>
      <c r="J4" s="27">
        <v>2</v>
      </c>
      <c r="K4" s="27">
        <v>5</v>
      </c>
      <c r="L4" s="27">
        <v>9</v>
      </c>
      <c r="M4" s="27">
        <v>4</v>
      </c>
      <c r="N4" s="77">
        <v>0.51282051282051277</v>
      </c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8</v>
      </c>
      <c r="F5" s="19">
        <f t="shared" si="0"/>
        <v>1</v>
      </c>
      <c r="G5" s="19">
        <f t="shared" si="0"/>
        <v>3</v>
      </c>
      <c r="H5" s="19">
        <f t="shared" si="0"/>
        <v>3</v>
      </c>
      <c r="I5" s="19">
        <f t="shared" si="0"/>
        <v>20</v>
      </c>
      <c r="J5" s="19">
        <f t="shared" si="0"/>
        <v>2</v>
      </c>
      <c r="K5" s="19">
        <f t="shared" si="0"/>
        <v>5</v>
      </c>
      <c r="L5" s="19">
        <f t="shared" si="0"/>
        <v>9</v>
      </c>
      <c r="M5" s="19">
        <f t="shared" si="0"/>
        <v>4</v>
      </c>
      <c r="N5" s="31">
        <v>0.51300000000000001</v>
      </c>
      <c r="O5" s="32" t="e">
        <f>SUM(#REF!)</f>
        <v>#REF!</v>
      </c>
      <c r="P5" s="19">
        <f t="shared" ref="P5:AE5" si="1">SUM(P4:P4)</f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14.999999999999998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38</v>
      </c>
      <c r="O8" s="25"/>
      <c r="P8" s="41" t="s">
        <v>33</v>
      </c>
      <c r="Q8" s="13"/>
      <c r="R8" s="13"/>
      <c r="S8" s="13"/>
      <c r="T8" s="42"/>
      <c r="U8" s="42"/>
      <c r="V8" s="42"/>
      <c r="W8" s="42"/>
      <c r="X8" s="42"/>
      <c r="Y8" s="13"/>
      <c r="Z8" s="13"/>
      <c r="AA8" s="13"/>
      <c r="AB8" s="13"/>
      <c r="AC8" s="13"/>
      <c r="AD8" s="13"/>
      <c r="AE8" s="13"/>
      <c r="AF8" s="4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4"/>
      <c r="E9" s="27">
        <f>PRODUCT(E5)</f>
        <v>8</v>
      </c>
      <c r="F9" s="27">
        <f>PRODUCT(F5)</f>
        <v>1</v>
      </c>
      <c r="G9" s="27">
        <f>PRODUCT(G5)</f>
        <v>3</v>
      </c>
      <c r="H9" s="27">
        <f>PRODUCT(H5)</f>
        <v>3</v>
      </c>
      <c r="I9" s="27">
        <f>PRODUCT(I5)</f>
        <v>20</v>
      </c>
      <c r="J9" s="1"/>
      <c r="K9" s="45">
        <f>PRODUCT((F9+G9)/E9)</f>
        <v>0.5</v>
      </c>
      <c r="L9" s="45">
        <f>PRODUCT(H9/E9)</f>
        <v>0.375</v>
      </c>
      <c r="M9" s="45">
        <f>PRODUCT(I9/E9)</f>
        <v>2.5</v>
      </c>
      <c r="N9" s="30">
        <f>PRODUCT(N5)</f>
        <v>0.51300000000000001</v>
      </c>
      <c r="O9" s="25" t="e">
        <f>PRODUCT(O5)</f>
        <v>#REF!</v>
      </c>
      <c r="P9" s="46" t="s">
        <v>34</v>
      </c>
      <c r="Q9" s="47"/>
      <c r="R9" s="47"/>
      <c r="S9" s="56" t="s">
        <v>46</v>
      </c>
      <c r="T9" s="48"/>
      <c r="U9" s="48"/>
      <c r="V9" s="48"/>
      <c r="W9" s="48"/>
      <c r="X9" s="48"/>
      <c r="Y9" s="48"/>
      <c r="Z9" s="48"/>
      <c r="AA9" s="48"/>
      <c r="AB9" s="48"/>
      <c r="AC9" s="48"/>
      <c r="AD9" s="49" t="s">
        <v>39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18</v>
      </c>
      <c r="C10" s="52"/>
      <c r="D10" s="53"/>
      <c r="E10" s="27"/>
      <c r="F10" s="27"/>
      <c r="G10" s="27"/>
      <c r="H10" s="27"/>
      <c r="I10" s="27"/>
      <c r="J10" s="1"/>
      <c r="K10" s="45"/>
      <c r="L10" s="45"/>
      <c r="M10" s="45"/>
      <c r="N10" s="30"/>
      <c r="O10" s="25"/>
      <c r="P10" s="54" t="s">
        <v>35</v>
      </c>
      <c r="Q10" s="55"/>
      <c r="R10" s="55"/>
      <c r="S10" s="56" t="s">
        <v>46</v>
      </c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7" t="s">
        <v>39</v>
      </c>
      <c r="AE10" s="57"/>
      <c r="AF10" s="5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59" t="s">
        <v>19</v>
      </c>
      <c r="C11" s="60"/>
      <c r="D11" s="61"/>
      <c r="E11" s="28"/>
      <c r="F11" s="28"/>
      <c r="G11" s="28"/>
      <c r="H11" s="28"/>
      <c r="I11" s="28"/>
      <c r="J11" s="1"/>
      <c r="K11" s="62"/>
      <c r="L11" s="62"/>
      <c r="M11" s="62"/>
      <c r="N11" s="63"/>
      <c r="O11" s="25"/>
      <c r="P11" s="54" t="s">
        <v>36</v>
      </c>
      <c r="Q11" s="55"/>
      <c r="R11" s="55"/>
      <c r="S11" s="56" t="s">
        <v>48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 t="s">
        <v>47</v>
      </c>
      <c r="AE11" s="57"/>
      <c r="AF11" s="5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 t="s">
        <v>20</v>
      </c>
      <c r="C12" s="65"/>
      <c r="D12" s="66"/>
      <c r="E12" s="19">
        <f>SUM(E9:E11)</f>
        <v>8</v>
      </c>
      <c r="F12" s="19">
        <f>SUM(F9:F11)</f>
        <v>1</v>
      </c>
      <c r="G12" s="19">
        <f>SUM(G9:G11)</f>
        <v>3</v>
      </c>
      <c r="H12" s="19">
        <f>SUM(H9:H11)</f>
        <v>3</v>
      </c>
      <c r="I12" s="19">
        <f>SUM(I9:I11)</f>
        <v>20</v>
      </c>
      <c r="J12" s="1"/>
      <c r="K12" s="67">
        <f>PRODUCT((F12+G12)/E12)</f>
        <v>0.5</v>
      </c>
      <c r="L12" s="67">
        <f>PRODUCT(H12/E12)</f>
        <v>0.375</v>
      </c>
      <c r="M12" s="67">
        <f>PRODUCT(I12/E12)</f>
        <v>2.5</v>
      </c>
      <c r="N12" s="31">
        <v>0.51300000000000001</v>
      </c>
      <c r="O12" s="25" t="e">
        <f>SUM(O9:O11)</f>
        <v>#REF!</v>
      </c>
      <c r="P12" s="68" t="s">
        <v>37</v>
      </c>
      <c r="Q12" s="69"/>
      <c r="R12" s="69"/>
      <c r="S12" s="70" t="s">
        <v>50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49</v>
      </c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3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40</v>
      </c>
      <c r="C14" s="1"/>
      <c r="D14" s="1" t="s">
        <v>45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9.710937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42578125" style="37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1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3"/>
  </cols>
  <sheetData>
    <row r="1" spans="1:30" ht="18.75" x14ac:dyDescent="0.3">
      <c r="A1" s="9"/>
      <c r="B1" s="78" t="s">
        <v>51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81"/>
      <c r="Y1" s="82"/>
      <c r="Z1" s="82"/>
      <c r="AA1" s="82"/>
      <c r="AB1" s="82"/>
      <c r="AC1" s="82"/>
      <c r="AD1" s="82"/>
    </row>
    <row r="2" spans="1:30" x14ac:dyDescent="0.25">
      <c r="A2" s="9"/>
      <c r="B2" s="11" t="s">
        <v>41</v>
      </c>
      <c r="C2" s="4" t="s">
        <v>42</v>
      </c>
      <c r="D2" s="12"/>
      <c r="E2" s="12"/>
      <c r="F2" s="83"/>
      <c r="G2" s="84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43"/>
      <c r="Y2" s="82"/>
      <c r="Z2" s="82"/>
      <c r="AA2" s="82"/>
      <c r="AB2" s="82"/>
      <c r="AC2" s="82"/>
      <c r="AD2" s="82"/>
    </row>
    <row r="3" spans="1:30" x14ac:dyDescent="0.25">
      <c r="A3" s="9"/>
      <c r="B3" s="85" t="s">
        <v>52</v>
      </c>
      <c r="C3" s="23" t="s">
        <v>53</v>
      </c>
      <c r="D3" s="86" t="s">
        <v>54</v>
      </c>
      <c r="E3" s="87" t="s">
        <v>1</v>
      </c>
      <c r="F3" s="25"/>
      <c r="G3" s="88" t="s">
        <v>55</v>
      </c>
      <c r="H3" s="89" t="s">
        <v>56</v>
      </c>
      <c r="I3" s="89" t="s">
        <v>31</v>
      </c>
      <c r="J3" s="18" t="s">
        <v>57</v>
      </c>
      <c r="K3" s="90" t="s">
        <v>58</v>
      </c>
      <c r="L3" s="90" t="s">
        <v>59</v>
      </c>
      <c r="M3" s="88" t="s">
        <v>60</v>
      </c>
      <c r="N3" s="88" t="s">
        <v>30</v>
      </c>
      <c r="O3" s="89" t="s">
        <v>61</v>
      </c>
      <c r="P3" s="88" t="s">
        <v>56</v>
      </c>
      <c r="Q3" s="88" t="s">
        <v>3</v>
      </c>
      <c r="R3" s="88">
        <v>1</v>
      </c>
      <c r="S3" s="88">
        <v>2</v>
      </c>
      <c r="T3" s="88">
        <v>3</v>
      </c>
      <c r="U3" s="88" t="s">
        <v>62</v>
      </c>
      <c r="V3" s="18" t="s">
        <v>21</v>
      </c>
      <c r="W3" s="17" t="s">
        <v>63</v>
      </c>
      <c r="X3" s="17" t="s">
        <v>64</v>
      </c>
      <c r="Y3" s="82"/>
      <c r="Z3" s="82"/>
      <c r="AA3" s="82"/>
      <c r="AB3" s="82"/>
      <c r="AC3" s="82"/>
      <c r="AD3" s="82"/>
    </row>
    <row r="4" spans="1:30" x14ac:dyDescent="0.25">
      <c r="A4" s="9"/>
      <c r="B4" s="91" t="s">
        <v>66</v>
      </c>
      <c r="C4" s="111" t="s">
        <v>67</v>
      </c>
      <c r="D4" s="91" t="s">
        <v>65</v>
      </c>
      <c r="E4" s="112" t="s">
        <v>44</v>
      </c>
      <c r="F4" s="113"/>
      <c r="G4" s="92"/>
      <c r="H4" s="93"/>
      <c r="I4" s="93">
        <v>1</v>
      </c>
      <c r="J4" s="94" t="s">
        <v>61</v>
      </c>
      <c r="K4" s="94">
        <v>3</v>
      </c>
      <c r="L4" s="94"/>
      <c r="M4" s="94">
        <v>1</v>
      </c>
      <c r="N4" s="92"/>
      <c r="O4" s="92"/>
      <c r="P4" s="92">
        <v>1</v>
      </c>
      <c r="Q4" s="114" t="s">
        <v>69</v>
      </c>
      <c r="R4" s="114" t="s">
        <v>70</v>
      </c>
      <c r="S4" s="114" t="s">
        <v>71</v>
      </c>
      <c r="T4" s="114" t="s">
        <v>70</v>
      </c>
      <c r="U4" s="114" t="s">
        <v>70</v>
      </c>
      <c r="V4" s="95">
        <v>0.16700000000000001</v>
      </c>
      <c r="W4" s="96" t="s">
        <v>68</v>
      </c>
      <c r="X4" s="92">
        <v>105</v>
      </c>
      <c r="Y4" s="82"/>
      <c r="Z4" s="82"/>
      <c r="AA4" s="82"/>
      <c r="AB4" s="82"/>
      <c r="AC4" s="82"/>
      <c r="AD4" s="82"/>
    </row>
    <row r="5" spans="1:30" x14ac:dyDescent="0.25">
      <c r="A5" s="24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10"/>
      <c r="Y5" s="82"/>
      <c r="Z5" s="82"/>
      <c r="AA5" s="82"/>
      <c r="AB5" s="82"/>
      <c r="AC5" s="82"/>
      <c r="AD5" s="82"/>
    </row>
    <row r="6" spans="1:30" x14ac:dyDescent="0.25">
      <c r="A6" s="24"/>
      <c r="B6" s="97"/>
      <c r="C6" s="1"/>
      <c r="D6" s="97"/>
      <c r="E6" s="98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7"/>
      <c r="X6" s="1"/>
      <c r="Y6" s="82"/>
      <c r="Z6" s="82"/>
      <c r="AA6" s="82"/>
      <c r="AB6" s="82"/>
      <c r="AC6" s="82"/>
      <c r="AD6" s="82"/>
    </row>
    <row r="7" spans="1:30" x14ac:dyDescent="0.25">
      <c r="A7" s="24"/>
      <c r="B7" s="97"/>
      <c r="C7" s="1"/>
      <c r="D7" s="97"/>
      <c r="E7" s="9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7"/>
      <c r="X7" s="1"/>
      <c r="Y7" s="82"/>
      <c r="Z7" s="82"/>
      <c r="AA7" s="82"/>
      <c r="AB7" s="82"/>
      <c r="AC7" s="82"/>
      <c r="AD7" s="82"/>
    </row>
    <row r="8" spans="1:30" x14ac:dyDescent="0.25">
      <c r="A8" s="24"/>
      <c r="B8" s="97"/>
      <c r="C8" s="1"/>
      <c r="D8" s="97"/>
      <c r="E8" s="9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7"/>
      <c r="X8" s="1"/>
      <c r="Y8" s="82"/>
      <c r="Z8" s="82"/>
      <c r="AA8" s="82"/>
      <c r="AB8" s="82"/>
      <c r="AC8" s="82"/>
      <c r="AD8" s="82"/>
    </row>
    <row r="9" spans="1:30" x14ac:dyDescent="0.25">
      <c r="A9" s="24"/>
      <c r="B9" s="97"/>
      <c r="C9" s="1"/>
      <c r="D9" s="97"/>
      <c r="E9" s="9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7"/>
      <c r="X9" s="1"/>
      <c r="Y9" s="82"/>
      <c r="Z9" s="82"/>
      <c r="AA9" s="82"/>
      <c r="AB9" s="82"/>
      <c r="AC9" s="82"/>
      <c r="AD9" s="82"/>
    </row>
    <row r="10" spans="1:30" x14ac:dyDescent="0.25">
      <c r="A10" s="24"/>
      <c r="B10" s="97"/>
      <c r="C10" s="1"/>
      <c r="D10" s="97"/>
      <c r="E10" s="9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7"/>
      <c r="X10" s="1"/>
      <c r="Y10" s="82"/>
      <c r="Z10" s="82"/>
      <c r="AA10" s="82"/>
      <c r="AB10" s="82"/>
      <c r="AC10" s="82"/>
      <c r="AD10" s="82"/>
    </row>
    <row r="11" spans="1:30" x14ac:dyDescent="0.25">
      <c r="A11" s="24"/>
      <c r="B11" s="97"/>
      <c r="C11" s="1"/>
      <c r="D11" s="97"/>
      <c r="E11" s="9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7"/>
      <c r="X11" s="1"/>
      <c r="Y11" s="82"/>
      <c r="Z11" s="82"/>
      <c r="AA11" s="82"/>
      <c r="AB11" s="82"/>
      <c r="AC11" s="82"/>
      <c r="AD11" s="82"/>
    </row>
    <row r="12" spans="1:30" x14ac:dyDescent="0.25">
      <c r="A12" s="24"/>
      <c r="B12" s="97"/>
      <c r="C12" s="1"/>
      <c r="D12" s="97"/>
      <c r="E12" s="9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7"/>
      <c r="X12" s="1"/>
      <c r="Y12" s="82"/>
      <c r="Z12" s="82"/>
      <c r="AA12" s="82"/>
      <c r="AB12" s="82"/>
      <c r="AC12" s="82"/>
      <c r="AD12" s="82"/>
    </row>
    <row r="13" spans="1:30" x14ac:dyDescent="0.25">
      <c r="A13" s="24"/>
      <c r="B13" s="97"/>
      <c r="C13" s="1"/>
      <c r="D13" s="97"/>
      <c r="E13" s="9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7"/>
      <c r="X13" s="1"/>
      <c r="Y13" s="82"/>
      <c r="Z13" s="82"/>
      <c r="AA13" s="82"/>
      <c r="AB13" s="82"/>
      <c r="AC13" s="82"/>
      <c r="AD13" s="82"/>
    </row>
    <row r="14" spans="1:30" x14ac:dyDescent="0.25">
      <c r="A14" s="24"/>
      <c r="B14" s="97"/>
      <c r="C14" s="1"/>
      <c r="D14" s="97"/>
      <c r="E14" s="9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7"/>
      <c r="X14" s="1"/>
      <c r="Y14" s="82"/>
      <c r="Z14" s="82"/>
      <c r="AA14" s="82"/>
      <c r="AB14" s="82"/>
      <c r="AC14" s="82"/>
      <c r="AD14" s="82"/>
    </row>
    <row r="15" spans="1:30" x14ac:dyDescent="0.25">
      <c r="A15" s="24"/>
      <c r="B15" s="97"/>
      <c r="C15" s="1"/>
      <c r="D15" s="97"/>
      <c r="E15" s="9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7"/>
      <c r="X15" s="1"/>
      <c r="Y15" s="82"/>
      <c r="Z15" s="82"/>
      <c r="AA15" s="82"/>
      <c r="AB15" s="82"/>
      <c r="AC15" s="82"/>
      <c r="AD15" s="82"/>
    </row>
    <row r="16" spans="1:30" x14ac:dyDescent="0.25">
      <c r="A16" s="24"/>
      <c r="B16" s="97"/>
      <c r="C16" s="1"/>
      <c r="D16" s="97"/>
      <c r="E16" s="9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7"/>
      <c r="X16" s="1"/>
      <c r="Y16" s="82"/>
      <c r="Z16" s="82"/>
      <c r="AA16" s="82"/>
      <c r="AB16" s="82"/>
      <c r="AC16" s="82"/>
      <c r="AD16" s="82"/>
    </row>
    <row r="17" spans="1:30" x14ac:dyDescent="0.25">
      <c r="A17" s="24"/>
      <c r="B17" s="97"/>
      <c r="C17" s="1"/>
      <c r="D17" s="97"/>
      <c r="E17" s="9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7"/>
      <c r="X17" s="1"/>
      <c r="Y17" s="82"/>
      <c r="Z17" s="82"/>
      <c r="AA17" s="82"/>
      <c r="AB17" s="82"/>
      <c r="AC17" s="82"/>
      <c r="AD17" s="82"/>
    </row>
    <row r="18" spans="1:30" x14ac:dyDescent="0.25">
      <c r="A18" s="24"/>
      <c r="B18" s="97"/>
      <c r="C18" s="1"/>
      <c r="D18" s="97"/>
      <c r="E18" s="9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7"/>
      <c r="X18" s="1"/>
      <c r="Y18" s="82"/>
      <c r="Z18" s="82"/>
      <c r="AA18" s="82"/>
      <c r="AB18" s="82"/>
      <c r="AC18" s="82"/>
      <c r="AD18" s="82"/>
    </row>
    <row r="19" spans="1:30" x14ac:dyDescent="0.25">
      <c r="A19" s="24"/>
      <c r="B19" s="97"/>
      <c r="C19" s="1"/>
      <c r="D19" s="97"/>
      <c r="E19" s="9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7"/>
      <c r="X19" s="1"/>
      <c r="Y19" s="82"/>
      <c r="Z19" s="82"/>
      <c r="AA19" s="82"/>
      <c r="AB19" s="82"/>
      <c r="AC19" s="82"/>
      <c r="AD19" s="82"/>
    </row>
    <row r="20" spans="1:30" x14ac:dyDescent="0.25">
      <c r="A20" s="24"/>
      <c r="B20" s="97"/>
      <c r="C20" s="1"/>
      <c r="D20" s="97"/>
      <c r="E20" s="9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7"/>
      <c r="X20" s="1"/>
      <c r="Y20" s="82"/>
      <c r="Z20" s="82"/>
      <c r="AA20" s="82"/>
      <c r="AB20" s="82"/>
      <c r="AC20" s="82"/>
      <c r="AD20" s="82"/>
    </row>
    <row r="21" spans="1:30" x14ac:dyDescent="0.25">
      <c r="A21" s="24"/>
      <c r="B21" s="97"/>
      <c r="C21" s="1"/>
      <c r="D21" s="97"/>
      <c r="E21" s="9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7"/>
      <c r="X21" s="1"/>
      <c r="Y21" s="82"/>
      <c r="Z21" s="82"/>
      <c r="AA21" s="82"/>
      <c r="AB21" s="82"/>
      <c r="AC21" s="82"/>
      <c r="AD21" s="82"/>
    </row>
    <row r="22" spans="1:30" x14ac:dyDescent="0.25">
      <c r="A22" s="24"/>
      <c r="B22" s="97"/>
      <c r="C22" s="1"/>
      <c r="D22" s="97"/>
      <c r="E22" s="9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7"/>
      <c r="X22" s="1"/>
      <c r="Y22" s="82"/>
      <c r="Z22" s="82"/>
      <c r="AA22" s="82"/>
      <c r="AB22" s="82"/>
      <c r="AC22" s="82"/>
      <c r="AD22" s="82"/>
    </row>
    <row r="23" spans="1:30" x14ac:dyDescent="0.25">
      <c r="A23" s="24"/>
      <c r="B23" s="97"/>
      <c r="C23" s="1"/>
      <c r="D23" s="97"/>
      <c r="E23" s="9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7"/>
      <c r="X23" s="1"/>
      <c r="Y23" s="82"/>
      <c r="Z23" s="82"/>
      <c r="AA23" s="82"/>
      <c r="AB23" s="82"/>
      <c r="AC23" s="82"/>
      <c r="AD23" s="82"/>
    </row>
    <row r="24" spans="1:30" x14ac:dyDescent="0.25">
      <c r="A24" s="24"/>
      <c r="B24" s="97"/>
      <c r="C24" s="1"/>
      <c r="D24" s="97"/>
      <c r="E24" s="9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7"/>
      <c r="X24" s="1"/>
      <c r="Y24" s="82"/>
      <c r="Z24" s="82"/>
      <c r="AA24" s="82"/>
      <c r="AB24" s="82"/>
      <c r="AC24" s="82"/>
      <c r="AD24" s="82"/>
    </row>
    <row r="25" spans="1:30" x14ac:dyDescent="0.25">
      <c r="A25" s="24"/>
      <c r="B25" s="97"/>
      <c r="C25" s="1"/>
      <c r="D25" s="97"/>
      <c r="E25" s="9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7"/>
      <c r="X25" s="1"/>
      <c r="Y25" s="82"/>
      <c r="Z25" s="82"/>
      <c r="AA25" s="82"/>
      <c r="AB25" s="82"/>
      <c r="AC25" s="82"/>
      <c r="AD25" s="82"/>
    </row>
    <row r="26" spans="1:30" x14ac:dyDescent="0.25">
      <c r="A26" s="24"/>
      <c r="B26" s="97"/>
      <c r="C26" s="1"/>
      <c r="D26" s="97"/>
      <c r="E26" s="9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7"/>
      <c r="X26" s="1"/>
      <c r="Y26" s="82"/>
      <c r="Z26" s="82"/>
      <c r="AA26" s="82"/>
      <c r="AB26" s="82"/>
      <c r="AC26" s="82"/>
      <c r="AD26" s="82"/>
    </row>
    <row r="27" spans="1:30" x14ac:dyDescent="0.25">
      <c r="A27" s="24"/>
      <c r="B27" s="97"/>
      <c r="C27" s="1"/>
      <c r="D27" s="97"/>
      <c r="E27" s="9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7"/>
      <c r="X27" s="1"/>
      <c r="Y27" s="82"/>
      <c r="Z27" s="82"/>
      <c r="AA27" s="82"/>
      <c r="AB27" s="82"/>
      <c r="AC27" s="82"/>
      <c r="AD27" s="82"/>
    </row>
    <row r="28" spans="1:30" x14ac:dyDescent="0.25">
      <c r="A28" s="24"/>
      <c r="B28" s="97"/>
      <c r="C28" s="1"/>
      <c r="D28" s="97"/>
      <c r="E28" s="9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7"/>
      <c r="X28" s="1"/>
      <c r="Y28" s="82"/>
      <c r="Z28" s="82"/>
      <c r="AA28" s="82"/>
      <c r="AB28" s="82"/>
      <c r="AC28" s="82"/>
      <c r="AD28" s="82"/>
    </row>
    <row r="29" spans="1:30" x14ac:dyDescent="0.25">
      <c r="A29" s="24"/>
      <c r="B29" s="97"/>
      <c r="C29" s="1"/>
      <c r="D29" s="97"/>
      <c r="E29" s="9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7"/>
      <c r="X29" s="1"/>
      <c r="Y29" s="82"/>
      <c r="Z29" s="82"/>
      <c r="AA29" s="82"/>
      <c r="AB29" s="82"/>
      <c r="AC29" s="82"/>
      <c r="AD29" s="82"/>
    </row>
    <row r="30" spans="1:30" x14ac:dyDescent="0.25">
      <c r="A30" s="24"/>
      <c r="B30" s="97"/>
      <c r="C30" s="1"/>
      <c r="D30" s="97"/>
      <c r="E30" s="9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7"/>
      <c r="X30" s="1"/>
      <c r="Y30" s="82"/>
      <c r="Z30" s="82"/>
      <c r="AA30" s="82"/>
      <c r="AB30" s="82"/>
      <c r="AC30" s="82"/>
      <c r="AD30" s="82"/>
    </row>
    <row r="31" spans="1:30" x14ac:dyDescent="0.25">
      <c r="A31" s="24"/>
      <c r="B31" s="97"/>
      <c r="C31" s="1"/>
      <c r="D31" s="97"/>
      <c r="E31" s="9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7"/>
      <c r="X31" s="1"/>
      <c r="Y31" s="82"/>
      <c r="Z31" s="82"/>
      <c r="AA31" s="82"/>
      <c r="AB31" s="82"/>
      <c r="AC31" s="82"/>
      <c r="AD31" s="82"/>
    </row>
    <row r="32" spans="1:30" x14ac:dyDescent="0.25">
      <c r="A32" s="24"/>
      <c r="B32" s="97"/>
      <c r="C32" s="1"/>
      <c r="D32" s="97"/>
      <c r="E32" s="9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7"/>
      <c r="X32" s="1"/>
      <c r="Y32" s="82"/>
      <c r="Z32" s="82"/>
      <c r="AA32" s="82"/>
      <c r="AB32" s="82"/>
      <c r="AC32" s="82"/>
      <c r="AD32" s="82"/>
    </row>
    <row r="33" spans="1:30" x14ac:dyDescent="0.25">
      <c r="A33" s="24"/>
      <c r="B33" s="97"/>
      <c r="C33" s="1"/>
      <c r="D33" s="97"/>
      <c r="E33" s="9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7"/>
      <c r="X33" s="1"/>
      <c r="Y33" s="82"/>
      <c r="Z33" s="82"/>
      <c r="AA33" s="82"/>
      <c r="AB33" s="82"/>
      <c r="AC33" s="82"/>
      <c r="AD33" s="82"/>
    </row>
    <row r="34" spans="1:30" x14ac:dyDescent="0.25">
      <c r="A34" s="24"/>
      <c r="B34" s="97"/>
      <c r="C34" s="1"/>
      <c r="D34" s="97"/>
      <c r="E34" s="9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7"/>
      <c r="X34" s="1"/>
      <c r="Y34" s="82"/>
      <c r="Z34" s="82"/>
      <c r="AA34" s="82"/>
      <c r="AB34" s="82"/>
      <c r="AC34" s="82"/>
      <c r="AD34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2019-01-26T14:50:11Z</dcterms:modified>
</cp:coreProperties>
</file>