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L9" i="1" s="1"/>
  <c r="G5" i="1"/>
  <c r="G9" i="1"/>
  <c r="G12" i="1" s="1"/>
  <c r="F5" i="1"/>
  <c r="F9" i="1"/>
  <c r="F12" i="1" s="1"/>
  <c r="E5" i="1"/>
  <c r="E9" i="1" s="1"/>
  <c r="H12" i="1"/>
  <c r="E12" i="1" l="1"/>
  <c r="K12" i="1" s="1"/>
  <c r="K9" i="1"/>
  <c r="D6" i="1"/>
  <c r="L12" i="1" l="1"/>
</calcChain>
</file>

<file path=xl/sharedStrings.xml><?xml version="1.0" encoding="utf-8"?>
<sst xmlns="http://schemas.openxmlformats.org/spreadsheetml/2006/main" count="98" uniqueCount="70">
  <si>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</si>
  <si>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</si>
  <si>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</si>
  <si>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</si>
  <si>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</si>
  <si>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</si>
  <si>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</si>
  <si>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</si>
  <si>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</si>
  <si>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</si>
  <si>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</si>
  <si>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</si>
  <si>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</si>
  <si>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</si>
  <si>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</si>
  <si>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</si>
  <si>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</si>
  <si>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</si>
  <si>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</si>
  <si>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</si>
  <si>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</si>
  <si>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</si>
  <si>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</si>
  <si>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</si>
  <si>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</si>
  <si>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</si>
  <si>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</si>
  <si>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</si>
  <si>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</si>
  <si>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</si>
  <si>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</si>
  <si>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</si>
  <si>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</si>
  <si>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</si>
  <si>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Raija Mäki</t>
  </si>
  <si>
    <t>10.</t>
  </si>
  <si>
    <t>Virkiä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</si>
  <si>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</si>
  <si>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</si>
  <si>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</si>
  <si>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</si>
  <si>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</si>
  <si>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</si>
  <si>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</si>
  <si>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>18.05. 1969  TMP - Virkiä  21-5</t>
  </si>
  <si>
    <t>01.06. 1969  KPL - Virkiä  12-3</t>
  </si>
  <si>
    <t>3. ottelu</t>
  </si>
  <si>
    <t>1. ottelu</t>
  </si>
  <si>
    <t>5. ottelu</t>
  </si>
  <si>
    <t>2.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</si>
  <si>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</si>
  <si>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</si>
  <si>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</si>
  <si>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</si>
  <si>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</si>
  <si>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</si>
  <si>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</si>
  <si>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</si>
  <si>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</si>
  <si>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</si>
  <si>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</si>
  <si>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</si>
  <si>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</si>
  <si>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</si>
  <si>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14.09. 1969  Hyvinkää</t>
  </si>
  <si>
    <t xml:space="preserve">  5-6</t>
  </si>
  <si>
    <t>Länsi</t>
  </si>
  <si>
    <t>Kalevi Äijälä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</si>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</sst>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62" t="s">
        <v>36</v>
      </c>
      <c r="E4" s="63">
        <v>10</v>
      </c>
      <c r="F4" s="27">
        <v>1</v>
      </c>
      <c r="G4" s="27">
        <v>7</v>
      </c>
      <c r="H4" s="27">
        <v>13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>
        <v>1</v>
      </c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7</v>
      </c>
      <c r="H5" s="19">
        <f>SUM(H4:H4)</f>
        <v>13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1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63.333333333333336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7</v>
      </c>
      <c r="H9" s="27">
        <f>PRODUCT(H5)</f>
        <v>13</v>
      </c>
      <c r="I9" s="27"/>
      <c r="J9" s="1"/>
      <c r="K9" s="43">
        <f>PRODUCT((F9+G9)/E9)</f>
        <v>0.8</v>
      </c>
      <c r="L9" s="43">
        <f>PRODUCT(H9/E9)</f>
        <v>1.3</v>
      </c>
      <c r="M9" s="43"/>
      <c r="N9" s="30"/>
      <c r="O9" s="25"/>
      <c r="P9" s="67" t="s">
        <v>40</v>
      </c>
      <c r="Q9" s="68"/>
      <c r="R9" s="68"/>
      <c r="S9" s="69" t="s">
        <v>44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47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 t="s">
        <v>44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48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 t="s">
        <v>44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49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7</v>
      </c>
      <c r="H12" s="19">
        <f>SUM(H9:H11)</f>
        <v>13</v>
      </c>
      <c r="I12" s="19"/>
      <c r="J12" s="1"/>
      <c r="K12" s="55">
        <f>PRODUCT((F12+G12)/E12)</f>
        <v>0.8</v>
      </c>
      <c r="L12" s="55">
        <f>PRODUCT(H12/E12)</f>
        <v>1.3</v>
      </c>
      <c r="M12" s="55"/>
      <c r="N12" s="31"/>
      <c r="O12" s="25"/>
      <c r="P12" s="77" t="s">
        <v>43</v>
      </c>
      <c r="Q12" s="78"/>
      <c r="R12" s="78"/>
      <c r="S12" s="79" t="s">
        <v>45</v>
      </c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 t="s">
        <v>46</v>
      </c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  <row r="87" spans="19:27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</row>
    <row r="88" spans="19:27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</row>
    <row r="89" spans="19:27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0" style="111" customWidth="1"/>
    <col min="3" max="3" width="17.5703125" style="112" customWidth="1"/>
    <col min="4" max="4" width="10.5703125" style="113" customWidth="1"/>
    <col min="5" max="5" width="10.28515625" style="113" customWidth="1"/>
    <col min="6" max="6" width="0.7109375" style="37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9" t="s">
        <v>69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68</v>
      </c>
      <c r="C3" s="23" t="s">
        <v>50</v>
      </c>
      <c r="D3" s="89" t="s">
        <v>51</v>
      </c>
      <c r="E3" s="90" t="s">
        <v>1</v>
      </c>
      <c r="F3" s="25"/>
      <c r="G3" s="91" t="s">
        <v>52</v>
      </c>
      <c r="H3" s="92" t="s">
        <v>53</v>
      </c>
      <c r="I3" s="92" t="s">
        <v>28</v>
      </c>
      <c r="J3" s="18" t="s">
        <v>54</v>
      </c>
      <c r="K3" s="93" t="s">
        <v>55</v>
      </c>
      <c r="L3" s="93" t="s">
        <v>56</v>
      </c>
      <c r="M3" s="91" t="s">
        <v>57</v>
      </c>
      <c r="N3" s="91" t="s">
        <v>27</v>
      </c>
      <c r="O3" s="92" t="s">
        <v>58</v>
      </c>
      <c r="P3" s="91" t="s">
        <v>53</v>
      </c>
      <c r="Q3" s="91" t="s">
        <v>3</v>
      </c>
      <c r="R3" s="91">
        <v>1</v>
      </c>
      <c r="S3" s="91">
        <v>2</v>
      </c>
      <c r="T3" s="91">
        <v>3</v>
      </c>
      <c r="U3" s="91" t="s">
        <v>59</v>
      </c>
      <c r="V3" s="18" t="s">
        <v>19</v>
      </c>
      <c r="W3" s="17" t="s">
        <v>60</v>
      </c>
      <c r="X3" s="17" t="s">
        <v>61</v>
      </c>
      <c r="Y3" s="85"/>
      <c r="Z3" s="85"/>
      <c r="AA3" s="85"/>
      <c r="AB3" s="85"/>
      <c r="AC3" s="85"/>
      <c r="AD3" s="85"/>
    </row>
    <row r="4" spans="1:30" x14ac:dyDescent="0.25">
      <c r="A4" s="115"/>
      <c r="B4" s="116" t="s">
        <v>64</v>
      </c>
      <c r="C4" s="120" t="s">
        <v>65</v>
      </c>
      <c r="D4" s="116" t="s">
        <v>66</v>
      </c>
      <c r="E4" s="121" t="s">
        <v>36</v>
      </c>
      <c r="F4" s="122"/>
      <c r="G4" s="117">
        <v>1</v>
      </c>
      <c r="H4" s="117"/>
      <c r="I4" s="117"/>
      <c r="J4" s="117"/>
      <c r="K4" s="117" t="s">
        <v>62</v>
      </c>
      <c r="L4" s="117"/>
      <c r="M4" s="117">
        <v>1</v>
      </c>
      <c r="N4" s="117"/>
      <c r="O4" s="117"/>
      <c r="P4" s="117"/>
      <c r="Q4" s="118"/>
      <c r="R4" s="118"/>
      <c r="S4" s="118"/>
      <c r="T4" s="118"/>
      <c r="U4" s="118"/>
      <c r="V4" s="123"/>
      <c r="W4" s="120" t="s">
        <v>67</v>
      </c>
      <c r="X4" s="118"/>
      <c r="Y4" s="85"/>
      <c r="Z4" s="85"/>
      <c r="AA4" s="85"/>
      <c r="AB4" s="85"/>
      <c r="AC4" s="85"/>
      <c r="AD4" s="85"/>
    </row>
    <row r="5" spans="1:30" x14ac:dyDescent="0.25">
      <c r="A5" s="24"/>
      <c r="B5" s="94" t="s">
        <v>63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85"/>
      <c r="Z5" s="85"/>
      <c r="AA5" s="85"/>
      <c r="AB5" s="85"/>
      <c r="AC5" s="85"/>
      <c r="AD5" s="85"/>
    </row>
    <row r="6" spans="1:30" x14ac:dyDescent="0.25">
      <c r="A6" s="24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85"/>
      <c r="Z6" s="85"/>
      <c r="AA6" s="85"/>
      <c r="AB6" s="85"/>
      <c r="AC6" s="85"/>
      <c r="AD6" s="85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08"/>
      <c r="C38" s="1"/>
      <c r="D38" s="108"/>
      <c r="E38" s="10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08"/>
      <c r="C39" s="1"/>
      <c r="D39" s="108"/>
      <c r="E39" s="10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08"/>
      <c r="C40" s="1"/>
      <c r="D40" s="108"/>
      <c r="E40" s="10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08"/>
      <c r="C41" s="1"/>
      <c r="D41" s="108"/>
      <c r="E41" s="10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08"/>
      <c r="C42" s="1"/>
      <c r="D42" s="108"/>
      <c r="E42" s="10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08"/>
      <c r="C43" s="1"/>
      <c r="D43" s="108"/>
      <c r="E43" s="10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08"/>
      <c r="C44" s="1"/>
      <c r="D44" s="108"/>
      <c r="E44" s="10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08"/>
      <c r="C45" s="1"/>
      <c r="D45" s="108"/>
      <c r="E45" s="10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08"/>
      <c r="C46" s="1"/>
      <c r="D46" s="108"/>
      <c r="E46" s="10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08"/>
      <c r="C47" s="1"/>
      <c r="D47" s="108"/>
      <c r="E47" s="10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08"/>
      <c r="C48" s="1"/>
      <c r="D48" s="108"/>
      <c r="E48" s="10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08"/>
      <c r="C49" s="1"/>
      <c r="D49" s="108"/>
      <c r="E49" s="10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08"/>
      <c r="C50" s="1"/>
      <c r="D50" s="108"/>
      <c r="E50" s="10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08"/>
      <c r="C51" s="1"/>
      <c r="D51" s="108"/>
      <c r="E51" s="10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08"/>
      <c r="C52" s="1"/>
      <c r="D52" s="108"/>
      <c r="E52" s="10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08"/>
      <c r="C53" s="1"/>
      <c r="D53" s="108"/>
      <c r="E53" s="10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08"/>
      <c r="C54" s="1"/>
      <c r="D54" s="108"/>
      <c r="E54" s="10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08"/>
      <c r="C55" s="1"/>
      <c r="D55" s="108"/>
      <c r="E55" s="10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08"/>
      <c r="C56" s="1"/>
      <c r="D56" s="108"/>
      <c r="E56" s="10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08"/>
      <c r="C57" s="1"/>
      <c r="D57" s="108"/>
      <c r="E57" s="10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08"/>
      <c r="C58" s="1"/>
      <c r="D58" s="108"/>
      <c r="E58" s="10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08"/>
      <c r="C59" s="1"/>
      <c r="D59" s="108"/>
      <c r="E59" s="10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08"/>
      <c r="C60" s="1"/>
      <c r="D60" s="108"/>
      <c r="E60" s="10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08"/>
      <c r="C61" s="1"/>
      <c r="D61" s="108"/>
      <c r="E61" s="10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08"/>
      <c r="C62" s="1"/>
      <c r="D62" s="108"/>
      <c r="E62" s="10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08"/>
      <c r="C63" s="1"/>
      <c r="D63" s="108"/>
      <c r="E63" s="10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08"/>
      <c r="C64" s="1"/>
      <c r="D64" s="108"/>
      <c r="E64" s="10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08"/>
      <c r="C65" s="1"/>
      <c r="D65" s="108"/>
      <c r="E65" s="10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08"/>
      <c r="C66" s="1"/>
      <c r="D66" s="108"/>
      <c r="E66" s="10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08"/>
      <c r="C67" s="1"/>
      <c r="D67" s="108"/>
      <c r="E67" s="10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08"/>
      <c r="C68" s="1"/>
      <c r="D68" s="108"/>
      <c r="E68" s="10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08"/>
      <c r="C69" s="1"/>
      <c r="D69" s="108"/>
      <c r="E69" s="10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08"/>
      <c r="C70" s="1"/>
      <c r="D70" s="108"/>
      <c r="E70" s="10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08"/>
      <c r="C71" s="1"/>
      <c r="D71" s="108"/>
      <c r="E71" s="10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08"/>
      <c r="C72" s="1"/>
      <c r="D72" s="108"/>
      <c r="E72" s="10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08"/>
      <c r="C73" s="1"/>
      <c r="D73" s="108"/>
      <c r="E73" s="10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08"/>
      <c r="C74" s="1"/>
      <c r="D74" s="108"/>
      <c r="E74" s="10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08"/>
      <c r="C75" s="1"/>
      <c r="D75" s="108"/>
      <c r="E75" s="10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08"/>
      <c r="C76" s="1"/>
      <c r="D76" s="108"/>
      <c r="E76" s="10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08"/>
      <c r="C77" s="1"/>
      <c r="D77" s="108"/>
      <c r="E77" s="10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08"/>
      <c r="C78" s="1"/>
      <c r="D78" s="108"/>
      <c r="E78" s="10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08"/>
      <c r="C79" s="1"/>
      <c r="D79" s="108"/>
      <c r="E79" s="10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08"/>
      <c r="C80" s="1"/>
      <c r="D80" s="108"/>
      <c r="E80" s="10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08"/>
      <c r="C81" s="1"/>
      <c r="D81" s="108"/>
      <c r="E81" s="10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08"/>
      <c r="C82" s="1"/>
      <c r="D82" s="108"/>
      <c r="E82" s="10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08"/>
      <c r="C83" s="1"/>
      <c r="D83" s="108"/>
      <c r="E83" s="10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08"/>
      <c r="C84" s="1"/>
      <c r="D84" s="108"/>
      <c r="E84" s="10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08"/>
      <c r="C85" s="1"/>
      <c r="D85" s="108"/>
      <c r="E85" s="10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2019-01-24T20:24:18Z</dcterms:modified>
</cp:coreProperties>
</file>