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N10" i="1" s="1"/>
  <c r="N14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/>
  <c r="I17" i="1" s="1"/>
  <c r="H10" i="1"/>
  <c r="H14" i="1" s="1"/>
  <c r="G10" i="1"/>
  <c r="G14" i="1" s="1"/>
  <c r="G17" i="1" s="1"/>
  <c r="F10" i="1"/>
  <c r="E10" i="1"/>
  <c r="E14" i="1" s="1"/>
  <c r="E17" i="1" s="1"/>
  <c r="F14" i="1" l="1"/>
  <c r="K14" i="1" s="1"/>
  <c r="D11" i="1"/>
  <c r="O14" i="1"/>
  <c r="O17" i="1" s="1"/>
  <c r="N17" i="1" s="1"/>
  <c r="M14" i="1"/>
  <c r="M17" i="1"/>
  <c r="L14" i="1"/>
  <c r="H17" i="1"/>
  <c r="L17" i="1" s="1"/>
  <c r="F17" i="1" l="1"/>
  <c r="K17" i="1" s="1"/>
</calcChain>
</file>

<file path=xl/sharedStrings.xml><?xml version="1.0" encoding="utf-8"?>
<sst xmlns="http://schemas.openxmlformats.org/spreadsheetml/2006/main" count="76" uniqueCount="50">
  <si>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</si>
  <si>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</si>
  <si>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</si>
  <si>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</si>
  <si>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</si>
  <si>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</si>
  <si>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</si>
  <si>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</si>
  <si>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</si>
  <si>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</si>
  <si>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</si>
  <si>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</si>
  <si>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</si>
  <si>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</si>
  <si>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</si>
  <si>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</si>
  <si>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</si>
  <si>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</si>
  <si>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</si>
  <si>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</si>
  <si>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</si>
  <si>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</si>
  <si>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</si>
  <si>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</si>
  <si>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</si>
  <si>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</si>
  <si>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</si>
  <si>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</si>
  <si>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</si>
  <si>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</si>
  <si>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</si>
  <si>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</si>
  <si>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</si>
  <si>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</si>
  <si>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</si>
  <si>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</si>
  <si>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</si>
  <si>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</si>
  <si>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</si>
  <si>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</si>
  <si>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</si>
  <si>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9.</t>
  </si>
  <si>
    <t>Pesä Ysit</t>
  </si>
  <si>
    <t>Vilma Mäki-Kuhna</t>
  </si>
  <si>
    <t>21.6.1996   Lappeenranta</t>
  </si>
  <si>
    <t>suomensarja</t>
  </si>
  <si>
    <t>Pesä Ysit  2</t>
  </si>
  <si>
    <t>Pesä Ysit = Pesä Ysit, Lappeenranta  (1976),  kasvattajaseura</t>
  </si>
  <si>
    <t>17.06. 2015  ViPa - Pesä Ysit  2-1  (3-1, 1-7, 0-0, 3-2)</t>
  </si>
  <si>
    <t xml:space="preserve">  18 v 11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</si>
</sst>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3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2012</v>
      </c>
      <c r="C4" s="82"/>
      <c r="D4" s="83" t="s">
        <v>46</v>
      </c>
      <c r="E4" s="82"/>
      <c r="F4" s="84" t="s">
        <v>45</v>
      </c>
      <c r="G4" s="85"/>
      <c r="H4" s="86"/>
      <c r="I4" s="82"/>
      <c r="J4" s="82"/>
      <c r="K4" s="82"/>
      <c r="L4" s="82"/>
      <c r="M4" s="82"/>
      <c r="N4" s="8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2013</v>
      </c>
      <c r="C5" s="82"/>
      <c r="D5" s="83" t="s">
        <v>46</v>
      </c>
      <c r="E5" s="82"/>
      <c r="F5" s="84" t="s">
        <v>45</v>
      </c>
      <c r="G5" s="85"/>
      <c r="H5" s="86"/>
      <c r="I5" s="82"/>
      <c r="J5" s="82"/>
      <c r="K5" s="82"/>
      <c r="L5" s="82"/>
      <c r="M5" s="82"/>
      <c r="N5" s="8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2">
        <v>2014</v>
      </c>
      <c r="C6" s="82"/>
      <c r="D6" s="83" t="s">
        <v>46</v>
      </c>
      <c r="E6" s="82"/>
      <c r="F6" s="84" t="s">
        <v>45</v>
      </c>
      <c r="G6" s="85"/>
      <c r="H6" s="86"/>
      <c r="I6" s="82"/>
      <c r="J6" s="82"/>
      <c r="K6" s="82"/>
      <c r="L6" s="82"/>
      <c r="M6" s="82"/>
      <c r="N6" s="8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2">
        <v>2015</v>
      </c>
      <c r="C7" s="82"/>
      <c r="D7" s="83" t="s">
        <v>46</v>
      </c>
      <c r="E7" s="82"/>
      <c r="F7" s="84" t="s">
        <v>45</v>
      </c>
      <c r="G7" s="85"/>
      <c r="H7" s="86"/>
      <c r="I7" s="82"/>
      <c r="J7" s="82"/>
      <c r="K7" s="82"/>
      <c r="L7" s="82"/>
      <c r="M7" s="82"/>
      <c r="N7" s="8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2015</v>
      </c>
      <c r="C8" s="27" t="s">
        <v>41</v>
      </c>
      <c r="D8" s="29" t="s">
        <v>42</v>
      </c>
      <c r="E8" s="27">
        <v>1</v>
      </c>
      <c r="F8" s="27">
        <v>0</v>
      </c>
      <c r="G8" s="27">
        <v>0</v>
      </c>
      <c r="H8" s="27">
        <v>0</v>
      </c>
      <c r="I8" s="27">
        <v>2</v>
      </c>
      <c r="J8" s="27">
        <v>2</v>
      </c>
      <c r="K8" s="27">
        <v>0</v>
      </c>
      <c r="L8" s="27">
        <v>0</v>
      </c>
      <c r="M8" s="27">
        <v>0</v>
      </c>
      <c r="N8" s="30">
        <v>0.5</v>
      </c>
      <c r="O8" s="55">
        <v>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2">
        <v>2016</v>
      </c>
      <c r="C9" s="82"/>
      <c r="D9" s="83" t="s">
        <v>46</v>
      </c>
      <c r="E9" s="82"/>
      <c r="F9" s="84" t="s">
        <v>45</v>
      </c>
      <c r="G9" s="85"/>
      <c r="H9" s="86"/>
      <c r="I9" s="82"/>
      <c r="J9" s="82"/>
      <c r="K9" s="82"/>
      <c r="L9" s="82"/>
      <c r="M9" s="82"/>
      <c r="N9" s="87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1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2</v>
      </c>
      <c r="J10" s="19">
        <f t="shared" si="0"/>
        <v>2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31">
        <f>PRODUCT(I10/O10)</f>
        <v>0.5</v>
      </c>
      <c r="O10" s="32">
        <f t="shared" ref="O10:AE10" si="1">SUM(O4:O9)</f>
        <v>4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38</v>
      </c>
      <c r="O13" s="25"/>
      <c r="P13" s="41" t="s">
        <v>33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2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4"/>
      <c r="E14" s="27">
        <f>PRODUCT(E10)</f>
        <v>1</v>
      </c>
      <c r="F14" s="27">
        <f>PRODUCT(F10)</f>
        <v>0</v>
      </c>
      <c r="G14" s="27">
        <f>PRODUCT(G10)</f>
        <v>0</v>
      </c>
      <c r="H14" s="27">
        <f>PRODUCT(H10)</f>
        <v>0</v>
      </c>
      <c r="I14" s="27">
        <f>PRODUCT(I10)</f>
        <v>2</v>
      </c>
      <c r="J14" s="1"/>
      <c r="K14" s="45">
        <f>PRODUCT((F14+G14)/E14)</f>
        <v>0</v>
      </c>
      <c r="L14" s="45">
        <f>PRODUCT(H14/E14)</f>
        <v>0</v>
      </c>
      <c r="M14" s="45">
        <f>PRODUCT(I14/E14)</f>
        <v>2</v>
      </c>
      <c r="N14" s="30">
        <f>PRODUCT(N10)</f>
        <v>0.5</v>
      </c>
      <c r="O14" s="25">
        <f>PRODUCT(O10)</f>
        <v>4</v>
      </c>
      <c r="P14" s="46" t="s">
        <v>34</v>
      </c>
      <c r="Q14" s="47"/>
      <c r="R14" s="47"/>
      <c r="S14" s="48" t="s">
        <v>48</v>
      </c>
      <c r="T14" s="48"/>
      <c r="U14" s="48"/>
      <c r="V14" s="48"/>
      <c r="W14" s="48"/>
      <c r="X14" s="48"/>
      <c r="Y14" s="48"/>
      <c r="Z14" s="48"/>
      <c r="AA14" s="48"/>
      <c r="AB14" s="49"/>
      <c r="AC14" s="48"/>
      <c r="AD14" s="50" t="s">
        <v>39</v>
      </c>
      <c r="AE14" s="50"/>
      <c r="AF14" s="51" t="s">
        <v>49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55">
        <v>0</v>
      </c>
      <c r="P15" s="56" t="s">
        <v>35</v>
      </c>
      <c r="Q15" s="57"/>
      <c r="R15" s="57"/>
      <c r="S15" s="58"/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/>
      <c r="AE15" s="60"/>
      <c r="AF15" s="6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19</v>
      </c>
      <c r="C16" s="63"/>
      <c r="D16" s="64"/>
      <c r="E16" s="28"/>
      <c r="F16" s="28"/>
      <c r="G16" s="28"/>
      <c r="H16" s="28"/>
      <c r="I16" s="28"/>
      <c r="J16" s="1"/>
      <c r="K16" s="65"/>
      <c r="L16" s="65"/>
      <c r="M16" s="65"/>
      <c r="N16" s="66"/>
      <c r="O16" s="25">
        <v>0</v>
      </c>
      <c r="P16" s="56" t="s">
        <v>36</v>
      </c>
      <c r="Q16" s="57"/>
      <c r="R16" s="57"/>
      <c r="S16" s="58"/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/>
      <c r="AE16" s="60"/>
      <c r="AF16" s="6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7" t="s">
        <v>20</v>
      </c>
      <c r="C17" s="68"/>
      <c r="D17" s="69"/>
      <c r="E17" s="19">
        <f>SUM(E14:E16)</f>
        <v>1</v>
      </c>
      <c r="F17" s="19">
        <f>SUM(F14:F16)</f>
        <v>0</v>
      </c>
      <c r="G17" s="19">
        <f>SUM(G14:G16)</f>
        <v>0</v>
      </c>
      <c r="H17" s="19">
        <f>SUM(H14:H16)</f>
        <v>0</v>
      </c>
      <c r="I17" s="19">
        <f>SUM(I14:I16)</f>
        <v>2</v>
      </c>
      <c r="J17" s="1"/>
      <c r="K17" s="70">
        <f>PRODUCT((F17+G17)/E17)</f>
        <v>0</v>
      </c>
      <c r="L17" s="70">
        <f>PRODUCT(H17/E17)</f>
        <v>0</v>
      </c>
      <c r="M17" s="70">
        <f>PRODUCT(I17/E17)</f>
        <v>2</v>
      </c>
      <c r="N17" s="31">
        <f>PRODUCT(I17/O17)</f>
        <v>0.5</v>
      </c>
      <c r="O17" s="25">
        <f>SUM(O14:O16)</f>
        <v>4</v>
      </c>
      <c r="P17" s="71" t="s">
        <v>37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4"/>
      <c r="AC17" s="73"/>
      <c r="AD17" s="73"/>
      <c r="AE17" s="75"/>
      <c r="AF17" s="76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40</v>
      </c>
      <c r="C19" s="1"/>
      <c r="D19" s="1" t="s">
        <v>47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8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v>21</v>
      </c>
      <c r="S22" s="25"/>
      <c r="T22" s="25"/>
      <c r="U22" s="25"/>
      <c r="V22" s="25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77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77"/>
      <c r="W54" s="1"/>
      <c r="X54" s="1"/>
      <c r="Y54" s="1"/>
      <c r="Z54" s="1"/>
      <c r="AA54" s="1"/>
      <c r="AB54" s="25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77"/>
      <c r="W55" s="1"/>
      <c r="X55" s="1"/>
      <c r="Y55" s="1"/>
      <c r="Z55" s="1"/>
      <c r="AA55" s="1"/>
      <c r="AB55" s="25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77"/>
      <c r="W56" s="1"/>
      <c r="X56" s="1"/>
      <c r="Y56" s="1"/>
      <c r="Z56" s="1"/>
      <c r="AA56" s="1"/>
      <c r="AB56" s="25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77"/>
      <c r="W57" s="1"/>
      <c r="X57" s="1"/>
      <c r="Y57" s="1"/>
      <c r="Z57" s="1"/>
      <c r="AA57" s="1"/>
      <c r="AB57" s="25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77"/>
      <c r="W58" s="1"/>
      <c r="X58" s="1"/>
      <c r="Y58" s="1"/>
      <c r="Z58" s="1"/>
      <c r="AA58" s="1"/>
      <c r="AB58" s="25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77"/>
      <c r="W59" s="1"/>
      <c r="X59" s="1"/>
      <c r="Y59" s="1"/>
      <c r="Z59" s="1"/>
      <c r="AA59" s="1"/>
      <c r="AB59" s="25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77"/>
      <c r="W60" s="1"/>
      <c r="X60" s="1"/>
      <c r="Y60" s="1"/>
      <c r="Z60" s="1"/>
      <c r="AA60" s="1"/>
      <c r="AB60" s="25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77"/>
      <c r="W61" s="1"/>
      <c r="X61" s="1"/>
      <c r="Y61" s="1"/>
      <c r="Z61" s="1"/>
      <c r="AA61" s="1"/>
      <c r="AB61" s="25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77"/>
      <c r="W62" s="1"/>
      <c r="X62" s="1"/>
      <c r="Y62" s="1"/>
      <c r="Z62" s="1"/>
      <c r="AA62" s="1"/>
      <c r="AB62" s="25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77"/>
      <c r="W63" s="1"/>
      <c r="X63" s="1"/>
      <c r="Y63" s="1"/>
      <c r="Z63" s="1"/>
      <c r="AA63" s="1"/>
      <c r="AB63" s="25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77"/>
      <c r="W64" s="1"/>
      <c r="X64" s="1"/>
      <c r="Y64" s="1"/>
      <c r="Z64" s="1"/>
      <c r="AA64" s="1"/>
      <c r="AB64" s="25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77"/>
      <c r="W65" s="1"/>
      <c r="X65" s="1"/>
      <c r="Y65" s="1"/>
      <c r="Z65" s="1"/>
      <c r="AA65" s="1"/>
      <c r="AB65" s="25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77"/>
      <c r="W66" s="1"/>
      <c r="X66" s="1"/>
      <c r="Y66" s="1"/>
      <c r="Z66" s="1"/>
      <c r="AA66" s="1"/>
      <c r="AB66" s="25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77"/>
      <c r="W67" s="1"/>
      <c r="X67" s="1"/>
      <c r="Y67" s="1"/>
      <c r="Z67" s="1"/>
      <c r="AA67" s="1"/>
      <c r="AB67" s="25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77"/>
      <c r="W68" s="1"/>
      <c r="X68" s="1"/>
      <c r="Y68" s="1"/>
      <c r="Z68" s="1"/>
      <c r="AA68" s="1"/>
      <c r="AB68" s="25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77"/>
      <c r="W69" s="1"/>
      <c r="X69" s="1"/>
      <c r="Y69" s="1"/>
      <c r="Z69" s="1"/>
      <c r="AA69" s="1"/>
      <c r="AB69" s="25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77"/>
      <c r="W70" s="1"/>
      <c r="X70" s="1"/>
      <c r="Y70" s="1"/>
      <c r="Z70" s="1"/>
      <c r="AA70" s="1"/>
      <c r="AB70" s="25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77"/>
      <c r="W71" s="1"/>
      <c r="X71" s="1"/>
      <c r="Y71" s="1"/>
      <c r="Z71" s="1"/>
      <c r="AA71" s="1"/>
      <c r="AB71" s="25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77"/>
      <c r="W72" s="1"/>
      <c r="X72" s="1"/>
      <c r="Y72" s="1"/>
      <c r="Z72" s="1"/>
      <c r="AA72" s="1"/>
      <c r="AB72" s="25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77"/>
      <c r="W73" s="1"/>
      <c r="X73" s="1"/>
      <c r="Y73" s="1"/>
      <c r="Z73" s="1"/>
      <c r="AA73" s="1"/>
      <c r="AB73" s="25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77"/>
      <c r="W74" s="1"/>
      <c r="X74" s="1"/>
      <c r="Y74" s="1"/>
      <c r="Z74" s="1"/>
      <c r="AA74" s="1"/>
      <c r="AB74" s="25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77"/>
      <c r="W75" s="1"/>
      <c r="X75" s="1"/>
      <c r="Y75" s="1"/>
      <c r="Z75" s="1"/>
      <c r="AA75" s="1"/>
      <c r="AB75" s="25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77"/>
      <c r="W76" s="1"/>
      <c r="X76" s="1"/>
      <c r="Y76" s="1"/>
      <c r="Z76" s="1"/>
      <c r="AA76" s="1"/>
      <c r="AB76" s="25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77"/>
      <c r="W77" s="1"/>
      <c r="X77" s="1"/>
      <c r="Y77" s="1"/>
      <c r="Z77" s="1"/>
      <c r="AA77" s="1"/>
      <c r="AB77" s="25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77"/>
      <c r="W78" s="1"/>
      <c r="X78" s="1"/>
      <c r="Y78" s="1"/>
      <c r="Z78" s="1"/>
      <c r="AA78" s="1"/>
      <c r="AB78" s="25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77"/>
      <c r="W79" s="1"/>
      <c r="X79" s="1"/>
      <c r="Y79" s="1"/>
      <c r="Z79" s="1"/>
      <c r="AA79" s="1"/>
      <c r="AB79" s="25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77"/>
      <c r="W80" s="1"/>
      <c r="X80" s="1"/>
      <c r="Y80" s="1"/>
      <c r="Z80" s="1"/>
      <c r="AA80" s="1"/>
      <c r="AB80" s="25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77"/>
      <c r="W81" s="1"/>
      <c r="X81" s="1"/>
      <c r="Y81" s="1"/>
      <c r="Z81" s="1"/>
      <c r="AA81" s="1"/>
      <c r="AB81" s="25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77"/>
      <c r="W82" s="1"/>
      <c r="X82" s="1"/>
      <c r="Y82" s="1"/>
      <c r="Z82" s="1"/>
      <c r="AA82" s="1"/>
      <c r="AB82" s="25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77"/>
      <c r="W83" s="1"/>
      <c r="X83" s="1"/>
      <c r="Y83" s="1"/>
      <c r="Z83" s="1"/>
      <c r="AA83" s="1"/>
      <c r="AB83" s="25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5"/>
      <c r="U84" s="25"/>
      <c r="V84" s="77"/>
      <c r="W84" s="1"/>
      <c r="X84" s="1"/>
      <c r="Y84" s="1"/>
      <c r="Z84" s="1"/>
      <c r="AA84" s="1"/>
      <c r="AB84" s="25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25"/>
      <c r="V85" s="77"/>
      <c r="W85" s="1"/>
      <c r="X85" s="1"/>
      <c r="Y85" s="1"/>
      <c r="Z85" s="1"/>
      <c r="AA85" s="1"/>
      <c r="AB85" s="25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5"/>
      <c r="U86" s="25"/>
      <c r="V86" s="77"/>
      <c r="W86" s="1"/>
      <c r="X86" s="1"/>
      <c r="Y86" s="1"/>
      <c r="Z86" s="1"/>
      <c r="AA86" s="1"/>
      <c r="AB86" s="25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5"/>
      <c r="U87" s="25"/>
      <c r="V87" s="77"/>
      <c r="W87" s="1"/>
      <c r="X87" s="1"/>
      <c r="Y87" s="1"/>
      <c r="Z87" s="1"/>
      <c r="AA87" s="1"/>
      <c r="AB87" s="25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5"/>
      <c r="U88" s="25"/>
      <c r="V88" s="77"/>
      <c r="W88" s="1"/>
      <c r="X88" s="1"/>
      <c r="Y88" s="1"/>
      <c r="Z88" s="1"/>
      <c r="AA88" s="1"/>
      <c r="AB88" s="25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5"/>
      <c r="U89" s="25"/>
      <c r="V89" s="77"/>
      <c r="W89" s="1"/>
      <c r="X89" s="1"/>
      <c r="Y89" s="1"/>
      <c r="Z89" s="1"/>
      <c r="AA89" s="1"/>
      <c r="AB89" s="25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5"/>
      <c r="U90" s="25"/>
      <c r="V90" s="77"/>
      <c r="W90" s="1"/>
      <c r="X90" s="1"/>
      <c r="Y90" s="1"/>
      <c r="Z90" s="1"/>
      <c r="AA90" s="1"/>
      <c r="AB90" s="25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5"/>
      <c r="U91" s="25"/>
      <c r="V91" s="77"/>
      <c r="W91" s="1"/>
      <c r="X91" s="1"/>
      <c r="Y91" s="1"/>
      <c r="Z91" s="1"/>
      <c r="AA91" s="1"/>
      <c r="AB91" s="25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5"/>
      <c r="U92" s="25"/>
      <c r="V92" s="77"/>
      <c r="W92" s="1"/>
      <c r="X92" s="1"/>
      <c r="Y92" s="1"/>
      <c r="Z92" s="1"/>
      <c r="AA92" s="1"/>
      <c r="AB92" s="25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5"/>
      <c r="U93" s="25"/>
      <c r="V93" s="77"/>
      <c r="W93" s="1"/>
      <c r="X93" s="1"/>
      <c r="Y93" s="1"/>
      <c r="Z93" s="1"/>
      <c r="AA93" s="1"/>
      <c r="AB93" s="25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5"/>
      <c r="U94" s="25"/>
      <c r="V94" s="77"/>
      <c r="W94" s="1"/>
      <c r="X94" s="1"/>
      <c r="Y94" s="1"/>
      <c r="Z94" s="1"/>
      <c r="AA94" s="1"/>
      <c r="AB94" s="25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5"/>
      <c r="U95" s="25"/>
      <c r="V95" s="77"/>
      <c r="W95" s="1"/>
      <c r="X95" s="1"/>
      <c r="Y95" s="1"/>
      <c r="Z95" s="1"/>
      <c r="AA95" s="1"/>
      <c r="AB95" s="25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5"/>
      <c r="U96" s="25"/>
      <c r="V96" s="77"/>
      <c r="W96" s="1"/>
      <c r="X96" s="1"/>
      <c r="Y96" s="1"/>
      <c r="Z96" s="1"/>
      <c r="AA96" s="1"/>
      <c r="AB96" s="25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5"/>
      <c r="U97" s="25"/>
      <c r="V97" s="77"/>
      <c r="W97" s="1"/>
      <c r="X97" s="1"/>
      <c r="Y97" s="1"/>
      <c r="Z97" s="1"/>
      <c r="AA97" s="1"/>
      <c r="AB97" s="25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5"/>
      <c r="U98" s="25"/>
      <c r="V98" s="77"/>
      <c r="W98" s="1"/>
      <c r="X98" s="1"/>
      <c r="Y98" s="1"/>
      <c r="Z98" s="1"/>
      <c r="AA98" s="1"/>
      <c r="AB98" s="25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5"/>
      <c r="U99" s="25"/>
      <c r="V99" s="77"/>
      <c r="W99" s="1"/>
      <c r="X99" s="1"/>
      <c r="Y99" s="1"/>
      <c r="Z99" s="1"/>
      <c r="AA99" s="1"/>
      <c r="AB99" s="25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5"/>
      <c r="U100" s="25"/>
      <c r="V100" s="77"/>
      <c r="W100" s="1"/>
      <c r="X100" s="1"/>
      <c r="Y100" s="1"/>
      <c r="Z100" s="1"/>
      <c r="AA100" s="1"/>
      <c r="AB100" s="25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5"/>
      <c r="U101" s="25"/>
      <c r="V101" s="77"/>
      <c r="W101" s="1"/>
      <c r="X101" s="1"/>
      <c r="Y101" s="1"/>
      <c r="Z101" s="1"/>
      <c r="AA101" s="1"/>
      <c r="AB101" s="25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5"/>
      <c r="U102" s="25"/>
      <c r="V102" s="77"/>
      <c r="W102" s="1"/>
      <c r="X102" s="1"/>
      <c r="Y102" s="1"/>
      <c r="Z102" s="1"/>
      <c r="AA102" s="1"/>
      <c r="AB102" s="25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5"/>
      <c r="U103" s="25"/>
      <c r="V103" s="77"/>
      <c r="W103" s="1"/>
      <c r="X103" s="1"/>
      <c r="Y103" s="1"/>
      <c r="Z103" s="1"/>
      <c r="AA103" s="1"/>
      <c r="AB103" s="25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5"/>
      <c r="U104" s="25"/>
      <c r="V104" s="77"/>
      <c r="W104" s="1"/>
      <c r="X104" s="1"/>
      <c r="Y104" s="1"/>
      <c r="Z104" s="1"/>
      <c r="AA104" s="1"/>
      <c r="AB104" s="25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5"/>
      <c r="U105" s="25"/>
      <c r="V105" s="77"/>
      <c r="W105" s="1"/>
      <c r="X105" s="1"/>
      <c r="Y105" s="1"/>
      <c r="Z105" s="1"/>
      <c r="AA105" s="1"/>
      <c r="AB105" s="25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5"/>
      <c r="U106" s="25"/>
      <c r="V106" s="77"/>
      <c r="W106" s="1"/>
      <c r="X106" s="1"/>
      <c r="Y106" s="1"/>
      <c r="Z106" s="1"/>
      <c r="AA106" s="1"/>
      <c r="AB106" s="25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5"/>
      <c r="U107" s="25"/>
      <c r="V107" s="77"/>
      <c r="W107" s="1"/>
      <c r="X107" s="1"/>
      <c r="Y107" s="1"/>
      <c r="Z107" s="1"/>
      <c r="AA107" s="1"/>
      <c r="AB107" s="25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5"/>
      <c r="U108" s="25"/>
      <c r="V108" s="77"/>
      <c r="W108" s="1"/>
      <c r="X108" s="1"/>
      <c r="Y108" s="1"/>
      <c r="Z108" s="1"/>
      <c r="AA108" s="1"/>
      <c r="AB108" s="25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5"/>
      <c r="U109" s="25"/>
      <c r="V109" s="77"/>
      <c r="W109" s="1"/>
      <c r="X109" s="1"/>
      <c r="Y109" s="1"/>
      <c r="Z109" s="1"/>
      <c r="AA109" s="1"/>
      <c r="AB109" s="25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5"/>
      <c r="U110" s="25"/>
      <c r="V110" s="77"/>
      <c r="W110" s="1"/>
      <c r="X110" s="1"/>
      <c r="Y110" s="1"/>
      <c r="Z110" s="1"/>
      <c r="AA110" s="1"/>
      <c r="AB110" s="25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5"/>
      <c r="U111" s="25"/>
      <c r="V111" s="77"/>
      <c r="W111" s="1"/>
      <c r="X111" s="1"/>
      <c r="Y111" s="1"/>
      <c r="Z111" s="1"/>
      <c r="AA111" s="1"/>
      <c r="AB111" s="25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5"/>
      <c r="U112" s="25"/>
      <c r="V112" s="77"/>
      <c r="W112" s="1"/>
      <c r="X112" s="1"/>
      <c r="Y112" s="1"/>
      <c r="Z112" s="1"/>
      <c r="AA112" s="1"/>
      <c r="AB112" s="25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5"/>
      <c r="U113" s="25"/>
      <c r="V113" s="77"/>
      <c r="W113" s="1"/>
      <c r="X113" s="1"/>
      <c r="Y113" s="1"/>
      <c r="Z113" s="1"/>
      <c r="AA113" s="1"/>
      <c r="AB113" s="25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5"/>
      <c r="U114" s="25"/>
      <c r="V114" s="77"/>
      <c r="W114" s="1"/>
      <c r="X114" s="1"/>
      <c r="Y114" s="1"/>
      <c r="Z114" s="1"/>
      <c r="AA114" s="1"/>
      <c r="AB114" s="25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5"/>
      <c r="U115" s="25"/>
      <c r="V115" s="77"/>
      <c r="W115" s="1"/>
      <c r="X115" s="1"/>
      <c r="Y115" s="1"/>
      <c r="Z115" s="1"/>
      <c r="AA115" s="1"/>
      <c r="AB115" s="25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5"/>
      <c r="U116" s="25"/>
      <c r="V116" s="77"/>
      <c r="W116" s="1"/>
      <c r="X116" s="1"/>
      <c r="Y116" s="1"/>
      <c r="Z116" s="1"/>
      <c r="AA116" s="1"/>
      <c r="AB116" s="25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5"/>
      <c r="U117" s="25"/>
      <c r="V117" s="77"/>
      <c r="W117" s="1"/>
      <c r="X117" s="1"/>
      <c r="Y117" s="1"/>
      <c r="Z117" s="1"/>
      <c r="AA117" s="1"/>
      <c r="AB117" s="25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5"/>
      <c r="U118" s="25"/>
      <c r="V118" s="77"/>
      <c r="W118" s="1"/>
      <c r="X118" s="1"/>
      <c r="Y118" s="1"/>
      <c r="Z118" s="1"/>
      <c r="AA118" s="1"/>
      <c r="AB118" s="25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5"/>
      <c r="U119" s="25"/>
      <c r="V119" s="77"/>
      <c r="W119" s="1"/>
      <c r="X119" s="1"/>
      <c r="Y119" s="1"/>
      <c r="Z119" s="1"/>
      <c r="AA119" s="1"/>
      <c r="AB119" s="25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5"/>
      <c r="U120" s="25"/>
      <c r="V120" s="77"/>
      <c r="W120" s="1"/>
      <c r="X120" s="1"/>
      <c r="Y120" s="1"/>
      <c r="Z120" s="1"/>
      <c r="AA120" s="1"/>
      <c r="AB120" s="25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5"/>
      <c r="U121" s="25"/>
      <c r="V121" s="77"/>
      <c r="W121" s="1"/>
      <c r="X121" s="1"/>
      <c r="Y121" s="1"/>
      <c r="Z121" s="1"/>
      <c r="AA121" s="1"/>
      <c r="AB121" s="25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5"/>
      <c r="U122" s="25"/>
      <c r="V122" s="77"/>
      <c r="W122" s="1"/>
      <c r="X122" s="1"/>
      <c r="Y122" s="1"/>
      <c r="Z122" s="1"/>
      <c r="AA122" s="1"/>
      <c r="AB122" s="25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5"/>
      <c r="U123" s="25"/>
      <c r="V123" s="77"/>
      <c r="W123" s="1"/>
      <c r="X123" s="1"/>
      <c r="Y123" s="1"/>
      <c r="Z123" s="1"/>
      <c r="AA123" s="1"/>
      <c r="AB123" s="25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5"/>
      <c r="U124" s="25"/>
      <c r="V124" s="77"/>
      <c r="W124" s="1"/>
      <c r="X124" s="1"/>
      <c r="Y124" s="1"/>
      <c r="Z124" s="1"/>
      <c r="AA124" s="1"/>
      <c r="AB124" s="25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5"/>
      <c r="U125" s="25"/>
      <c r="V125" s="77"/>
      <c r="W125" s="1"/>
      <c r="X125" s="1"/>
      <c r="Y125" s="1"/>
      <c r="Z125" s="1"/>
      <c r="AA125" s="1"/>
      <c r="AB125" s="25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5"/>
      <c r="U126" s="25"/>
      <c r="V126" s="77"/>
      <c r="W126" s="1"/>
      <c r="X126" s="1"/>
      <c r="Y126" s="1"/>
      <c r="Z126" s="1"/>
      <c r="AA126" s="1"/>
      <c r="AB126" s="25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5"/>
      <c r="U127" s="25"/>
      <c r="V127" s="77"/>
      <c r="W127" s="1"/>
      <c r="X127" s="1"/>
      <c r="Y127" s="1"/>
      <c r="Z127" s="1"/>
      <c r="AA127" s="1"/>
      <c r="AB127" s="25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5"/>
      <c r="U128" s="25"/>
      <c r="V128" s="77"/>
      <c r="W128" s="1"/>
      <c r="X128" s="1"/>
      <c r="Y128" s="1"/>
      <c r="Z128" s="1"/>
      <c r="AA128" s="1"/>
      <c r="AB128" s="25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5"/>
      <c r="U129" s="25"/>
      <c r="V129" s="77"/>
      <c r="W129" s="1"/>
      <c r="X129" s="1"/>
      <c r="Y129" s="1"/>
      <c r="Z129" s="1"/>
      <c r="AA129" s="1"/>
      <c r="AB129" s="25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5"/>
      <c r="U130" s="25"/>
      <c r="V130" s="77"/>
      <c r="W130" s="1"/>
      <c r="X130" s="1"/>
      <c r="Y130" s="1"/>
      <c r="Z130" s="1"/>
      <c r="AA130" s="1"/>
      <c r="AB130" s="25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5"/>
      <c r="U131" s="25"/>
      <c r="V131" s="77"/>
      <c r="W131" s="1"/>
      <c r="X131" s="1"/>
      <c r="Y131" s="1"/>
      <c r="Z131" s="1"/>
      <c r="AA131" s="1"/>
      <c r="AB131" s="25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5"/>
      <c r="U132" s="25"/>
      <c r="V132" s="77"/>
      <c r="W132" s="1"/>
      <c r="X132" s="1"/>
      <c r="Y132" s="1"/>
      <c r="Z132" s="1"/>
      <c r="AA132" s="1"/>
      <c r="AB132" s="25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5"/>
      <c r="U133" s="25"/>
      <c r="V133" s="77"/>
      <c r="W133" s="1"/>
      <c r="X133" s="1"/>
      <c r="Y133" s="1"/>
      <c r="Z133" s="1"/>
      <c r="AA133" s="1"/>
      <c r="AB133" s="25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5"/>
      <c r="U134" s="25"/>
      <c r="V134" s="77"/>
      <c r="W134" s="1"/>
      <c r="X134" s="1"/>
      <c r="Y134" s="1"/>
      <c r="Z134" s="1"/>
      <c r="AA134" s="1"/>
      <c r="AB134" s="25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5"/>
      <c r="U135" s="25"/>
      <c r="V135" s="77"/>
      <c r="W135" s="1"/>
      <c r="X135" s="1"/>
      <c r="Y135" s="1"/>
      <c r="Z135" s="1"/>
      <c r="AA135" s="1"/>
      <c r="AB135" s="25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5"/>
      <c r="U136" s="25"/>
      <c r="V136" s="77"/>
      <c r="W136" s="1"/>
      <c r="X136" s="1"/>
      <c r="Y136" s="1"/>
      <c r="Z136" s="1"/>
      <c r="AA136" s="1"/>
      <c r="AB136" s="25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5"/>
      <c r="U137" s="25"/>
      <c r="V137" s="77"/>
      <c r="W137" s="1"/>
      <c r="X137" s="1"/>
      <c r="Y137" s="1"/>
      <c r="Z137" s="1"/>
      <c r="AA137" s="1"/>
      <c r="AB137" s="25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5"/>
      <c r="U138" s="25"/>
      <c r="V138" s="77"/>
      <c r="W138" s="1"/>
      <c r="X138" s="1"/>
      <c r="Y138" s="1"/>
      <c r="Z138" s="1"/>
      <c r="AA138" s="1"/>
      <c r="AB138" s="25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5"/>
      <c r="U139" s="25"/>
      <c r="V139" s="77"/>
      <c r="W139" s="1"/>
      <c r="X139" s="1"/>
      <c r="Y139" s="1"/>
      <c r="Z139" s="1"/>
      <c r="AA139" s="1"/>
      <c r="AB139" s="25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5"/>
      <c r="U140" s="25"/>
      <c r="V140" s="77"/>
      <c r="W140" s="1"/>
      <c r="X140" s="1"/>
      <c r="Y140" s="1"/>
      <c r="Z140" s="1"/>
      <c r="AA140" s="1"/>
      <c r="AB140" s="25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5"/>
      <c r="U141" s="25"/>
      <c r="V141" s="77"/>
      <c r="W141" s="1"/>
      <c r="X141" s="1"/>
      <c r="Y141" s="1"/>
      <c r="Z141" s="1"/>
      <c r="AA141" s="1"/>
      <c r="AB141" s="25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7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5"/>
      <c r="U142" s="25"/>
      <c r="V142" s="77"/>
      <c r="W142" s="1"/>
      <c r="X142" s="1"/>
      <c r="Y142" s="1"/>
      <c r="Z142" s="1"/>
      <c r="AA142" s="1"/>
      <c r="AB142" s="25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7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5"/>
      <c r="U143" s="25"/>
      <c r="V143" s="77"/>
      <c r="W143" s="1"/>
      <c r="X143" s="1"/>
      <c r="Y143" s="1"/>
      <c r="Z143" s="1"/>
      <c r="AA143" s="1"/>
      <c r="AB143" s="25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7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5"/>
      <c r="U144" s="25"/>
      <c r="V144" s="77"/>
      <c r="W144" s="1"/>
      <c r="X144" s="1"/>
      <c r="Y144" s="1"/>
      <c r="Z144" s="1"/>
      <c r="AA144" s="1"/>
      <c r="AB144" s="25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7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5"/>
      <c r="U145" s="25"/>
      <c r="V145" s="77"/>
      <c r="W145" s="1"/>
      <c r="X145" s="1"/>
      <c r="Y145" s="1"/>
      <c r="Z145" s="1"/>
      <c r="AA145" s="1"/>
      <c r="AB145" s="25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7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5"/>
      <c r="U146" s="25"/>
      <c r="V146" s="77"/>
      <c r="W146" s="1"/>
      <c r="X146" s="1"/>
      <c r="Y146" s="1"/>
      <c r="Z146" s="1"/>
      <c r="AA146" s="1"/>
      <c r="AB146" s="25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7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5"/>
      <c r="U147" s="25"/>
      <c r="V147" s="77"/>
      <c r="W147" s="1"/>
      <c r="X147" s="1"/>
      <c r="Y147" s="1"/>
      <c r="Z147" s="1"/>
      <c r="AA147" s="1"/>
      <c r="AB147" s="25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7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5"/>
      <c r="U148" s="25"/>
      <c r="V148" s="77"/>
      <c r="W148" s="1"/>
      <c r="X148" s="1"/>
      <c r="Y148" s="1"/>
      <c r="Z148" s="1"/>
      <c r="AA148" s="1"/>
      <c r="AB148" s="25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7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5"/>
      <c r="U149" s="25"/>
      <c r="V149" s="77"/>
      <c r="W149" s="1"/>
      <c r="X149" s="1"/>
      <c r="Y149" s="1"/>
      <c r="Z149" s="1"/>
      <c r="AA149" s="1"/>
      <c r="AB149" s="25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7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5"/>
      <c r="U150" s="25"/>
      <c r="V150" s="77"/>
      <c r="W150" s="1"/>
      <c r="X150" s="1"/>
      <c r="Y150" s="1"/>
      <c r="Z150" s="1"/>
      <c r="AA150" s="1"/>
      <c r="AB150" s="25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7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5"/>
      <c r="U151" s="25"/>
      <c r="V151" s="77"/>
      <c r="W151" s="1"/>
      <c r="X151" s="1"/>
      <c r="Y151" s="1"/>
      <c r="Z151" s="1"/>
      <c r="AA151" s="1"/>
      <c r="AB151" s="25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7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5"/>
      <c r="U152" s="25"/>
      <c r="V152" s="77"/>
      <c r="W152" s="1"/>
      <c r="X152" s="1"/>
      <c r="Y152" s="1"/>
      <c r="Z152" s="1"/>
      <c r="AA152" s="1"/>
      <c r="AB152" s="25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s="7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5"/>
      <c r="U153" s="25"/>
      <c r="V153" s="77"/>
      <c r="W153" s="1"/>
      <c r="X153" s="1"/>
      <c r="Y153" s="1"/>
      <c r="Z153" s="1"/>
      <c r="AA153" s="1"/>
      <c r="AB153" s="25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s="7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5"/>
      <c r="U154" s="25"/>
      <c r="V154" s="77"/>
      <c r="W154" s="1"/>
      <c r="X154" s="1"/>
      <c r="Y154" s="1"/>
      <c r="Z154" s="1"/>
      <c r="AA154" s="1"/>
      <c r="AB154" s="25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s="7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5"/>
      <c r="U155" s="25"/>
      <c r="V155" s="77"/>
      <c r="W155" s="1"/>
      <c r="X155" s="1"/>
      <c r="Y155" s="1"/>
      <c r="Z155" s="1"/>
      <c r="AA155" s="1"/>
      <c r="AB155" s="25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s="7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5"/>
      <c r="U156" s="25"/>
      <c r="V156" s="77"/>
      <c r="W156" s="1"/>
      <c r="X156" s="1"/>
      <c r="Y156" s="1"/>
      <c r="Z156" s="1"/>
      <c r="AA156" s="1"/>
      <c r="AB156" s="25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s="7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5"/>
      <c r="U157" s="25"/>
      <c r="V157" s="77"/>
      <c r="W157" s="1"/>
      <c r="X157" s="1"/>
      <c r="Y157" s="1"/>
      <c r="Z157" s="1"/>
      <c r="AA157" s="1"/>
      <c r="AB157" s="25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s="7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5"/>
      <c r="U158" s="25"/>
      <c r="V158" s="77"/>
      <c r="W158" s="1"/>
      <c r="X158" s="1"/>
      <c r="Y158" s="1"/>
      <c r="Z158" s="1"/>
      <c r="AA158" s="1"/>
      <c r="AB158" s="25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s="7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5"/>
      <c r="U159" s="25"/>
      <c r="V159" s="77"/>
      <c r="W159" s="1"/>
      <c r="X159" s="1"/>
      <c r="Y159" s="1"/>
      <c r="Z159" s="1"/>
      <c r="AA159" s="1"/>
      <c r="AB159" s="25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s="7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5"/>
      <c r="U160" s="25"/>
      <c r="V160" s="77"/>
      <c r="W160" s="1"/>
      <c r="X160" s="1"/>
      <c r="Y160" s="1"/>
      <c r="Z160" s="1"/>
      <c r="AA160" s="1"/>
      <c r="AB160" s="25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s="7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5"/>
      <c r="U161" s="25"/>
      <c r="V161" s="77"/>
      <c r="W161" s="1"/>
      <c r="X161" s="1"/>
      <c r="Y161" s="1"/>
      <c r="Z161" s="1"/>
      <c r="AA161" s="1"/>
      <c r="AB161" s="25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s="7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5"/>
      <c r="U162" s="25"/>
      <c r="V162" s="77"/>
      <c r="W162" s="1"/>
      <c r="X162" s="1"/>
      <c r="Y162" s="1"/>
      <c r="Z162" s="1"/>
      <c r="AA162" s="1"/>
      <c r="AB162" s="25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s="7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5"/>
      <c r="U163" s="25"/>
      <c r="V163" s="77"/>
      <c r="W163" s="1"/>
      <c r="X163" s="1"/>
      <c r="Y163" s="1"/>
      <c r="Z163" s="1"/>
      <c r="AA163" s="1"/>
      <c r="AB163" s="25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s="7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5"/>
      <c r="U164" s="25"/>
      <c r="V164" s="77"/>
      <c r="W164" s="1"/>
      <c r="X164" s="1"/>
      <c r="Y164" s="1"/>
      <c r="Z164" s="1"/>
      <c r="AA164" s="1"/>
      <c r="AB164" s="25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s="7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77"/>
      <c r="W165" s="1"/>
      <c r="X165" s="1"/>
      <c r="Y165" s="1"/>
      <c r="Z165" s="1"/>
      <c r="AA165" s="1"/>
      <c r="AB165" s="25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s="7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77"/>
      <c r="W166" s="1"/>
      <c r="X166" s="1"/>
      <c r="Y166" s="1"/>
      <c r="Z166" s="1"/>
      <c r="AA166" s="1"/>
      <c r="AB166" s="25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s="7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77"/>
      <c r="W167" s="1"/>
      <c r="X167" s="1"/>
      <c r="Y167" s="1"/>
      <c r="Z167" s="1"/>
      <c r="AA167" s="1"/>
      <c r="AB167" s="25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s="7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5"/>
      <c r="U168" s="25"/>
      <c r="V168" s="77"/>
      <c r="W168" s="1"/>
      <c r="X168" s="1"/>
      <c r="Y168" s="1"/>
      <c r="Z168" s="1"/>
      <c r="AA168" s="1"/>
      <c r="AB168" s="25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s="7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5"/>
      <c r="U169" s="25"/>
      <c r="V169" s="77"/>
      <c r="W169" s="1"/>
      <c r="X169" s="1"/>
      <c r="Y169" s="1"/>
      <c r="Z169" s="1"/>
      <c r="AA169" s="1"/>
      <c r="AB169" s="25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</sheetData>
  <sortState ref="C8:AF10">
    <sortCondition ref="C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2019-01-26T12:26:12Z</dcterms:modified>
</cp:coreProperties>
</file>