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D6" i="1" s="1"/>
  <c r="E9" i="1" l="1"/>
  <c r="E12" i="1" s="1"/>
  <c r="L9" i="1"/>
  <c r="H12" i="1"/>
  <c r="L12" i="1" s="1"/>
  <c r="F12" i="1"/>
  <c r="K9" i="1"/>
  <c r="K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<sst xmlns="http://schemas.openxmlformats.org/spreadsheetml/2006/main" count="68" uniqueCount="48">
  <si>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</si>
  <si>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</si>
  <si>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</si>
  <si>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</si>
  <si>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</si>
  <si>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</si>
  <si>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</si>
  <si>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</si>
  <si>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</si>
  <si>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</si>
  <si>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</si>
  <si>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</si>
  <si>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</si>
  <si>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</si>
  <si>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</si>
  <si>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</si>
  <si>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</si>
  <si>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</si>
  <si>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</si>
  <si>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</si>
  <si>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</si>
  <si>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</si>
  <si>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</si>
  <si>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</si>
  <si>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</si>
  <si>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</si>
  <si>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</si>
  <si>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</si>
  <si>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</si>
  <si>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</si>
  <si>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</si>
  <si>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</si>
  <si>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</si>
  <si>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Irene Mäki</t>
  </si>
  <si>
    <t>10.</t>
  </si>
  <si>
    <t>Virkiä</t>
  </si>
  <si>
    <t>MESTARUUSSARJA</t>
  </si>
  <si>
    <t>URA SM-SARJASSA</t>
  </si>
  <si>
    <t>Virkiä = Lapuan Virkiä  (1907)</t>
  </si>
  <si>
    <t>ENSIMMÄISET</t>
  </si>
  <si>
    <t>Ottelu</t>
  </si>
  <si>
    <t>1. ottelu</t>
  </si>
  <si>
    <t>Lyöty juoksu</t>
  </si>
  <si>
    <t>Tuotu juoksu</t>
  </si>
  <si>
    <t>Kunnari</t>
  </si>
  <si>
    <t>18.05. 1969  TMP - Virkiä  21-5</t>
  </si>
  <si>
    <t>3. ottelu</t>
  </si>
  <si>
    <t>01.06. 1969  KPL - Virkiä  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</si>
</sst>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34</v>
      </c>
      <c r="D4" s="62" t="s">
        <v>35</v>
      </c>
      <c r="E4" s="27">
        <v>10</v>
      </c>
      <c r="F4" s="27">
        <v>0</v>
      </c>
      <c r="G4" s="27">
        <v>6</v>
      </c>
      <c r="H4" s="27">
        <v>7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6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6</v>
      </c>
      <c r="H9" s="27">
        <f>PRODUCT(H5)</f>
        <v>7</v>
      </c>
      <c r="I9" s="27"/>
      <c r="J9" s="1"/>
      <c r="K9" s="43">
        <f>PRODUCT((F9+G9)/E9)</f>
        <v>0.6</v>
      </c>
      <c r="L9" s="43">
        <f>PRODUCT(H9/E9)</f>
        <v>0.7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46</v>
      </c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6</v>
      </c>
      <c r="H12" s="19">
        <f>SUM(H9:H11)</f>
        <v>7</v>
      </c>
      <c r="I12" s="19"/>
      <c r="J12" s="1"/>
      <c r="K12" s="55">
        <f>PRODUCT((F12+G12)/E12)</f>
        <v>0.6</v>
      </c>
      <c r="L12" s="55">
        <f>PRODUCT(H12/E12)</f>
        <v>0.7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8"/>
      <c r="AI44" s="58"/>
      <c r="AJ44" s="58"/>
      <c r="AK44" s="58"/>
      <c r="AL44" s="5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8"/>
      <c r="AI45" s="58"/>
      <c r="AJ45" s="58"/>
      <c r="AK45" s="58"/>
      <c r="AL45" s="58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sortState ref="S8:U11">
    <sortCondition descending="1" ref="S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2019-01-26T12:28:02Z</dcterms:modified>
</cp:coreProperties>
</file>