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H13" i="1" s="1"/>
  <c r="G9" i="1"/>
  <c r="G13" i="1" s="1"/>
  <c r="F9" i="1"/>
  <c r="F13" i="1" s="1"/>
  <c r="E9" i="1"/>
  <c r="E13" i="1" s="1"/>
  <c r="I13" i="1" l="1"/>
  <c r="I16" i="1" s="1"/>
  <c r="D10" i="1"/>
  <c r="O9" i="1"/>
  <c r="O13" i="1" s="1"/>
  <c r="O16" i="1" s="1"/>
  <c r="N16" i="1" s="1"/>
  <c r="E16" i="1"/>
  <c r="F16" i="1"/>
  <c r="K13" i="1"/>
  <c r="H16" i="1"/>
  <c r="L13" i="1"/>
  <c r="G16" i="1"/>
  <c r="M16" i="1" l="1"/>
  <c r="M13" i="1"/>
  <c r="L16" i="1"/>
  <c r="N9" i="1"/>
  <c r="N13" i="1" s="1"/>
  <c r="K16" i="1"/>
</calcChain>
</file>

<file path=xl/sharedStrings.xml><?xml version="1.0" encoding="utf-8"?>
<sst xmlns="http://schemas.openxmlformats.org/spreadsheetml/2006/main" count="77" uniqueCount="56">
  <si>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</si>
  <si>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</si>
  <si>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</si>
  <si>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</si>
  <si>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</si>
  <si>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</si>
  <si>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</si>
  <si>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</si>
  <si>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</si>
  <si>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</si>
  <si>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</si>
  <si>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</si>
  <si>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</si>
  <si>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</si>
  <si>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</si>
  <si>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</si>
  <si>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</si>
  <si>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</si>
  <si>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</si>
  <si>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</si>
  <si>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</si>
  <si>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</si>
  <si>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</si>
  <si>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</si>
  <si>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</si>
  <si>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</si>
  <si>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</si>
  <si>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</si>
  <si>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</si>
  <si>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</si>
  <si>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</si>
  <si>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</si>
  <si>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</si>
  <si>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</si>
  <si>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</si>
  <si>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</si>
  <si>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</si>
  <si>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</si>
  <si>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</si>
  <si>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ENSIMMÄISET</t>
  </si>
  <si>
    <t xml:space="preserve">Seurat </t>
  </si>
  <si>
    <t>ykköspesis</t>
  </si>
  <si>
    <t>LaVe</t>
  </si>
  <si>
    <t>11.</t>
  </si>
  <si>
    <t>LaVe = Lappajärven Veikot  (1911)</t>
  </si>
  <si>
    <t>Inka Mäki</t>
  </si>
  <si>
    <t>7.4.2000   Ylihärmä</t>
  </si>
  <si>
    <t>YPJ = Ylihärmän Pesis-Junkkarit  (1996),  kasvattajaseura</t>
  </si>
  <si>
    <t>YPJ</t>
  </si>
  <si>
    <t>09.05. 2017  Pesäkarhut - LaVe  2-0  (4-2, 15-1)</t>
  </si>
  <si>
    <t xml:space="preserve">  17 v  1 kk   2 pv</t>
  </si>
  <si>
    <t>tyttöjen superpesis</t>
  </si>
  <si>
    <t>Virkiä</t>
  </si>
  <si>
    <t>Virkiä = Lapuan Virkiä  (1907)</t>
  </si>
  <si>
    <t>NJ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</si>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</sst>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8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0.855468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23" width="5.7109375" style="7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33</v>
      </c>
      <c r="AA2" s="15"/>
      <c r="AB2" s="15"/>
      <c r="AC2" s="21"/>
      <c r="AD2" s="15"/>
      <c r="AE2" s="16"/>
      <c r="AF2" s="14" t="s">
        <v>34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26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27</v>
      </c>
      <c r="AA3" s="19" t="s">
        <v>28</v>
      </c>
      <c r="AB3" s="16" t="s">
        <v>29</v>
      </c>
      <c r="AC3" s="16" t="s">
        <v>35</v>
      </c>
      <c r="AD3" s="18" t="s">
        <v>36</v>
      </c>
      <c r="AE3" s="19" t="s">
        <v>37</v>
      </c>
      <c r="AF3" s="14"/>
      <c r="AG3" s="9"/>
      <c r="AH3" s="9"/>
      <c r="AI3" s="9"/>
      <c r="AJ3" s="9"/>
      <c r="AK3" s="9"/>
      <c r="AL3" s="9"/>
    </row>
    <row r="4" spans="1:38" ht="15" customHeight="1" x14ac:dyDescent="0.2">
      <c r="A4" s="1"/>
      <c r="B4" s="79">
        <v>2015</v>
      </c>
      <c r="C4" s="79"/>
      <c r="D4" s="80" t="s">
        <v>48</v>
      </c>
      <c r="E4" s="79"/>
      <c r="F4" s="81" t="s">
        <v>41</v>
      </c>
      <c r="G4" s="84"/>
      <c r="H4" s="83"/>
      <c r="I4" s="79"/>
      <c r="J4" s="79"/>
      <c r="K4" s="79"/>
      <c r="L4" s="79"/>
      <c r="M4" s="79"/>
      <c r="N4" s="82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31"/>
      <c r="AE4" s="31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79">
        <v>2016</v>
      </c>
      <c r="C5" s="79"/>
      <c r="D5" s="80" t="s">
        <v>42</v>
      </c>
      <c r="E5" s="79"/>
      <c r="F5" s="81" t="s">
        <v>41</v>
      </c>
      <c r="G5" s="84"/>
      <c r="H5" s="83"/>
      <c r="I5" s="79"/>
      <c r="J5" s="79"/>
      <c r="K5" s="79"/>
      <c r="L5" s="79"/>
      <c r="M5" s="79"/>
      <c r="N5" s="82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31"/>
      <c r="AE5" s="31"/>
      <c r="AF5" s="14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26">
        <v>2017</v>
      </c>
      <c r="C6" s="26" t="s">
        <v>43</v>
      </c>
      <c r="D6" s="27" t="s">
        <v>42</v>
      </c>
      <c r="E6" s="26">
        <v>3</v>
      </c>
      <c r="F6" s="26">
        <v>0</v>
      </c>
      <c r="G6" s="26">
        <v>0</v>
      </c>
      <c r="H6" s="26">
        <v>0</v>
      </c>
      <c r="I6" s="26">
        <v>5</v>
      </c>
      <c r="J6" s="26">
        <v>5</v>
      </c>
      <c r="K6" s="26">
        <v>0</v>
      </c>
      <c r="L6" s="26">
        <v>0</v>
      </c>
      <c r="M6" s="26">
        <v>0</v>
      </c>
      <c r="N6" s="28">
        <v>0.35709999999999997</v>
      </c>
      <c r="O6" s="29">
        <v>14</v>
      </c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31"/>
      <c r="AE6" s="31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86">
        <v>2018</v>
      </c>
      <c r="C7" s="86"/>
      <c r="D7" s="88" t="s">
        <v>52</v>
      </c>
      <c r="E7" s="86"/>
      <c r="F7" s="89" t="s">
        <v>51</v>
      </c>
      <c r="G7" s="86"/>
      <c r="H7" s="86"/>
      <c r="I7" s="86"/>
      <c r="J7" s="86"/>
      <c r="K7" s="86"/>
      <c r="L7" s="86"/>
      <c r="M7" s="86"/>
      <c r="N7" s="87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31"/>
      <c r="AE7" s="31"/>
      <c r="AF7" s="14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79">
        <v>2019</v>
      </c>
      <c r="C8" s="79"/>
      <c r="D8" s="90" t="s">
        <v>54</v>
      </c>
      <c r="E8" s="79"/>
      <c r="F8" s="81" t="s">
        <v>41</v>
      </c>
      <c r="G8" s="84"/>
      <c r="H8" s="83"/>
      <c r="I8" s="79"/>
      <c r="J8" s="79"/>
      <c r="K8" s="79"/>
      <c r="L8" s="79"/>
      <c r="M8" s="79"/>
      <c r="N8" s="82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31"/>
      <c r="AE8" s="31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SUM(E4:E6)</f>
        <v>3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5</v>
      </c>
      <c r="J9" s="19">
        <f t="shared" si="0"/>
        <v>5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2">
        <f>PRODUCT(I9/O9)</f>
        <v>0.35714285714285715</v>
      </c>
      <c r="O9" s="33">
        <f t="shared" ref="O9:AE9" si="1">SUM(O4:O6)</f>
        <v>14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9"/>
      <c r="AH9" s="9"/>
      <c r="AI9" s="9"/>
      <c r="AJ9" s="9"/>
      <c r="AK9" s="9"/>
      <c r="AL9" s="9"/>
    </row>
    <row r="10" spans="1:38" s="10" customFormat="1" ht="15" customHeight="1" x14ac:dyDescent="0.2">
      <c r="A10" s="1"/>
      <c r="B10" s="27" t="s">
        <v>2</v>
      </c>
      <c r="C10" s="31"/>
      <c r="D10" s="34">
        <f>SUM(F9:H9)+((I9-F9-G9)/3)+(E9/3)+(Z9*25)+(AA9*25)+(AB9*10)+(AC9*25)+(AD9*20)+(AE9*15)</f>
        <v>2.666666666666667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9"/>
      <c r="AH10" s="9"/>
      <c r="AI10" s="9"/>
      <c r="AJ10" s="9"/>
      <c r="AK10" s="9"/>
      <c r="AL10" s="9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9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30</v>
      </c>
      <c r="L12" s="19" t="s">
        <v>31</v>
      </c>
      <c r="M12" s="19" t="s">
        <v>32</v>
      </c>
      <c r="N12" s="32" t="s">
        <v>38</v>
      </c>
      <c r="O12" s="24"/>
      <c r="P12" s="41" t="s">
        <v>39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4"/>
      <c r="E13" s="26">
        <f>PRODUCT(E9)</f>
        <v>3</v>
      </c>
      <c r="F13" s="26">
        <f>PRODUCT(F9)</f>
        <v>0</v>
      </c>
      <c r="G13" s="26">
        <f>PRODUCT(G9)</f>
        <v>0</v>
      </c>
      <c r="H13" s="26">
        <f>PRODUCT(H9)</f>
        <v>0</v>
      </c>
      <c r="I13" s="26">
        <f>PRODUCT(I9)</f>
        <v>5</v>
      </c>
      <c r="J13" s="1"/>
      <c r="K13" s="45">
        <f>PRODUCT((F13+G13)/E13)</f>
        <v>0</v>
      </c>
      <c r="L13" s="45">
        <f>PRODUCT(H13/E13)</f>
        <v>0</v>
      </c>
      <c r="M13" s="45">
        <f>PRODUCT(I13/E13)</f>
        <v>1.6666666666666667</v>
      </c>
      <c r="N13" s="46">
        <f>PRODUCT(N9)</f>
        <v>0.35714285714285715</v>
      </c>
      <c r="O13" s="24">
        <f>PRODUCT(O9)</f>
        <v>14</v>
      </c>
      <c r="P13" s="47" t="s">
        <v>21</v>
      </c>
      <c r="Q13" s="48"/>
      <c r="R13" s="48"/>
      <c r="S13" s="57" t="s">
        <v>49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50" t="s">
        <v>22</v>
      </c>
      <c r="AE13" s="49"/>
      <c r="AF13" s="51" t="s">
        <v>50</v>
      </c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26"/>
      <c r="F14" s="26"/>
      <c r="G14" s="26"/>
      <c r="H14" s="26"/>
      <c r="I14" s="26"/>
      <c r="J14" s="1"/>
      <c r="K14" s="45"/>
      <c r="L14" s="45"/>
      <c r="M14" s="45"/>
      <c r="N14" s="28"/>
      <c r="O14" s="24"/>
      <c r="P14" s="55" t="s">
        <v>23</v>
      </c>
      <c r="Q14" s="56"/>
      <c r="R14" s="56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8"/>
      <c r="AE14" s="57"/>
      <c r="AF14" s="59"/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19</v>
      </c>
      <c r="C15" s="61"/>
      <c r="D15" s="62"/>
      <c r="E15" s="30"/>
      <c r="F15" s="30"/>
      <c r="G15" s="30"/>
      <c r="H15" s="30"/>
      <c r="I15" s="30"/>
      <c r="J15" s="1"/>
      <c r="K15" s="63"/>
      <c r="L15" s="63"/>
      <c r="M15" s="63"/>
      <c r="N15" s="64"/>
      <c r="O15" s="24"/>
      <c r="P15" s="55" t="s">
        <v>24</v>
      </c>
      <c r="Q15" s="56"/>
      <c r="R15" s="56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8"/>
      <c r="AE15" s="57"/>
      <c r="AF15" s="59"/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20</v>
      </c>
      <c r="C16" s="66"/>
      <c r="D16" s="67"/>
      <c r="E16" s="19">
        <f>SUM(E13:E15)</f>
        <v>3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5</v>
      </c>
      <c r="J16" s="1"/>
      <c r="K16" s="68">
        <f>PRODUCT((F16+G16)/E16)</f>
        <v>0</v>
      </c>
      <c r="L16" s="68">
        <f>PRODUCT(H16/E16)</f>
        <v>0</v>
      </c>
      <c r="M16" s="68">
        <f>PRODUCT(I16/E16)</f>
        <v>1.6666666666666667</v>
      </c>
      <c r="N16" s="32">
        <f>PRODUCT(I16/O16)</f>
        <v>0.35714285714285715</v>
      </c>
      <c r="O16" s="24">
        <f>SUM(O13:O15)</f>
        <v>14</v>
      </c>
      <c r="P16" s="69" t="s">
        <v>25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/>
      <c r="AE16" s="71"/>
      <c r="AF16" s="73"/>
      <c r="AG16" s="9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4"/>
      <c r="P17" s="1"/>
      <c r="Q17" s="38"/>
      <c r="R17" s="1"/>
      <c r="S17" s="1"/>
      <c r="T17" s="24"/>
      <c r="U17" s="24"/>
      <c r="V17" s="7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9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47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1"/>
      <c r="Q18" s="38"/>
      <c r="R18" s="1"/>
      <c r="S18" s="1"/>
      <c r="T18" s="24"/>
      <c r="U18" s="24"/>
      <c r="V18" s="74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9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4"/>
      <c r="P19" s="1"/>
      <c r="Q19" s="38"/>
      <c r="R19" s="1"/>
      <c r="S19" s="1"/>
      <c r="T19" s="24"/>
      <c r="U19" s="24"/>
      <c r="V19" s="74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1"/>
      <c r="Q20" s="38"/>
      <c r="R20" s="1"/>
      <c r="S20" s="1"/>
      <c r="T20" s="24"/>
      <c r="U20" s="24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1"/>
      <c r="Q21" s="38"/>
      <c r="R21" s="1"/>
      <c r="S21" s="1"/>
      <c r="T21" s="24"/>
      <c r="U21" s="24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85"/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1"/>
      <c r="Q22" s="38"/>
      <c r="R22" s="1"/>
      <c r="S22" s="1"/>
      <c r="T22" s="24"/>
      <c r="U22" s="24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9"/>
      <c r="AI22" s="9"/>
      <c r="AJ22" s="9"/>
      <c r="AK22" s="9"/>
      <c r="AL22" s="9"/>
    </row>
    <row r="23" spans="1:38" s="76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5"/>
      <c r="N23" s="75"/>
      <c r="O23" s="24"/>
      <c r="P23" s="1"/>
      <c r="Q23" s="38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s="76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5"/>
      <c r="N24" s="75"/>
      <c r="O24" s="24"/>
      <c r="P24" s="1"/>
      <c r="Q24" s="38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s="76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5"/>
      <c r="N25" s="75"/>
      <c r="O25" s="24"/>
      <c r="P25" s="1"/>
      <c r="Q25" s="38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s="76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5"/>
      <c r="N26" s="75"/>
      <c r="O26" s="24"/>
      <c r="P26" s="1"/>
      <c r="Q26" s="38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s="76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5"/>
      <c r="N27" s="75"/>
      <c r="O27" s="24"/>
      <c r="P27" s="1"/>
      <c r="Q27" s="38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76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5"/>
      <c r="N28" s="75"/>
      <c r="O28" s="24"/>
      <c r="P28" s="1"/>
      <c r="Q28" s="38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s="76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5"/>
      <c r="N29" s="75"/>
      <c r="O29" s="24"/>
      <c r="P29" s="1"/>
      <c r="Q29" s="38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s="76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5"/>
      <c r="N30" s="75"/>
      <c r="O30" s="24"/>
      <c r="P30" s="1"/>
      <c r="Q30" s="38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s="76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5"/>
      <c r="N31" s="75"/>
      <c r="O31" s="24"/>
      <c r="P31" s="1"/>
      <c r="Q31" s="38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5"/>
      <c r="N32" s="75"/>
      <c r="O32" s="24"/>
      <c r="P32" s="1"/>
      <c r="Q32" s="38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5"/>
      <c r="N33" s="75"/>
      <c r="O33" s="24"/>
      <c r="P33" s="1"/>
      <c r="Q33" s="38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5"/>
      <c r="N34" s="75"/>
      <c r="O34" s="24"/>
      <c r="P34" s="1"/>
      <c r="Q34" s="38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s="76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5"/>
      <c r="N35" s="75"/>
      <c r="O35" s="24"/>
      <c r="P35" s="1"/>
      <c r="Q35" s="38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s="76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5"/>
      <c r="N36" s="75"/>
      <c r="O36" s="24"/>
      <c r="P36" s="1"/>
      <c r="Q36" s="38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s="76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5"/>
      <c r="N37" s="75"/>
      <c r="O37" s="24"/>
      <c r="P37" s="1"/>
      <c r="Q37" s="38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s="76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5"/>
      <c r="N38" s="75"/>
      <c r="O38" s="24"/>
      <c r="P38" s="1"/>
      <c r="Q38" s="38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s="76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5"/>
      <c r="N39" s="75"/>
      <c r="O39" s="24"/>
      <c r="P39" s="1"/>
      <c r="Q39" s="38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s="76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5"/>
      <c r="N40" s="75"/>
      <c r="O40" s="24"/>
      <c r="P40" s="1"/>
      <c r="Q40" s="38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s="76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5"/>
      <c r="N41" s="75"/>
      <c r="O41" s="24"/>
      <c r="P41" s="1"/>
      <c r="Q41" s="38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s="76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5"/>
      <c r="N42" s="75"/>
      <c r="O42" s="24"/>
      <c r="P42" s="1"/>
      <c r="Q42" s="38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s="76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5"/>
      <c r="N43" s="75"/>
      <c r="O43" s="24"/>
      <c r="P43" s="1"/>
      <c r="Q43" s="38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s="76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5"/>
      <c r="N44" s="75"/>
      <c r="O44" s="24"/>
      <c r="P44" s="1"/>
      <c r="Q44" s="38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s="76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5"/>
      <c r="N45" s="75"/>
      <c r="O45" s="24"/>
      <c r="P45" s="1"/>
      <c r="Q45" s="38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s="76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5"/>
      <c r="N46" s="75"/>
      <c r="O46" s="24"/>
      <c r="P46" s="1"/>
      <c r="Q46" s="38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s="76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5"/>
      <c r="N47" s="75"/>
      <c r="O47" s="24"/>
      <c r="P47" s="1"/>
      <c r="Q47" s="38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s="76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5"/>
      <c r="N48" s="75"/>
      <c r="O48" s="24"/>
      <c r="P48" s="1"/>
      <c r="Q48" s="38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s="76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5"/>
      <c r="N49" s="75"/>
      <c r="O49" s="24"/>
      <c r="P49" s="1"/>
      <c r="Q49" s="38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s="76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5"/>
      <c r="N50" s="75"/>
      <c r="O50" s="24"/>
      <c r="P50" s="1"/>
      <c r="Q50" s="38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s="76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5"/>
      <c r="N51" s="75"/>
      <c r="O51" s="24"/>
      <c r="P51" s="1"/>
      <c r="Q51" s="38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s="76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5"/>
      <c r="N52" s="75"/>
      <c r="O52" s="24"/>
      <c r="P52" s="1"/>
      <c r="Q52" s="38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s="76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5"/>
      <c r="N53" s="75"/>
      <c r="O53" s="24"/>
      <c r="P53" s="1"/>
      <c r="Q53" s="38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s="76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5"/>
      <c r="N54" s="75"/>
      <c r="O54" s="24"/>
      <c r="P54" s="1"/>
      <c r="Q54" s="38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  <c r="AH54" s="9"/>
      <c r="AI54" s="9"/>
      <c r="AJ54" s="9"/>
      <c r="AK54" s="9"/>
      <c r="AL54" s="9"/>
    </row>
    <row r="55" spans="1:38" s="76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5"/>
      <c r="N55" s="75"/>
      <c r="O55" s="24"/>
      <c r="P55" s="1"/>
      <c r="Q55" s="38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  <c r="AH55" s="9"/>
      <c r="AI55" s="9"/>
      <c r="AJ55" s="9"/>
      <c r="AK55" s="9"/>
      <c r="AL55" s="9"/>
    </row>
    <row r="56" spans="1:38" s="76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5"/>
      <c r="N56" s="75"/>
      <c r="O56" s="24"/>
      <c r="P56" s="1"/>
      <c r="Q56" s="38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  <c r="AH56" s="9"/>
      <c r="AI56" s="9"/>
      <c r="AJ56" s="9"/>
      <c r="AK56" s="9"/>
      <c r="AL56" s="9"/>
    </row>
    <row r="57" spans="1:38" s="76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5"/>
      <c r="N57" s="75"/>
      <c r="O57" s="24"/>
      <c r="P57" s="1"/>
      <c r="Q57" s="38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9"/>
      <c r="AH57" s="9"/>
      <c r="AI57" s="9"/>
      <c r="AJ57" s="9"/>
      <c r="AK57" s="9"/>
      <c r="AL57" s="9"/>
    </row>
    <row r="58" spans="1:38" s="76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5"/>
      <c r="N58" s="75"/>
      <c r="O58" s="24"/>
      <c r="P58" s="1"/>
      <c r="Q58" s="38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  <c r="AH58" s="9"/>
      <c r="AI58" s="9"/>
      <c r="AJ58" s="9"/>
      <c r="AK58" s="9"/>
      <c r="AL58" s="9"/>
    </row>
    <row r="59" spans="1:38" s="76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5"/>
      <c r="N59" s="75"/>
      <c r="O59" s="24"/>
      <c r="P59" s="1"/>
      <c r="Q59" s="38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9"/>
      <c r="AH59" s="9"/>
      <c r="AI59" s="9"/>
      <c r="AJ59" s="9"/>
      <c r="AK59" s="9"/>
      <c r="AL59" s="9"/>
    </row>
    <row r="60" spans="1:38" s="76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5"/>
      <c r="N60" s="75"/>
      <c r="O60" s="24"/>
      <c r="P60" s="1"/>
      <c r="Q60" s="38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9"/>
      <c r="AH60" s="9"/>
      <c r="AI60" s="9"/>
      <c r="AJ60" s="9"/>
      <c r="AK60" s="9"/>
      <c r="AL60" s="9"/>
    </row>
    <row r="61" spans="1:38" s="76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5"/>
      <c r="N61" s="75"/>
      <c r="O61" s="24"/>
      <c r="P61" s="1"/>
      <c r="Q61" s="38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9"/>
      <c r="AH61" s="9"/>
      <c r="AI61" s="9"/>
      <c r="AJ61" s="9"/>
      <c r="AK61" s="9"/>
      <c r="AL61" s="9"/>
    </row>
    <row r="62" spans="1:38" s="76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5"/>
      <c r="N62" s="75"/>
      <c r="O62" s="24"/>
      <c r="P62" s="1"/>
      <c r="Q62" s="38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9"/>
      <c r="AH62" s="9"/>
      <c r="AI62" s="9"/>
      <c r="AJ62" s="9"/>
      <c r="AK62" s="9"/>
      <c r="AL62" s="9"/>
    </row>
    <row r="63" spans="1:38" s="76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5"/>
      <c r="N63" s="75"/>
      <c r="O63" s="24"/>
      <c r="P63" s="1"/>
      <c r="Q63" s="38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9"/>
      <c r="AH63" s="9"/>
      <c r="AI63" s="9"/>
      <c r="AJ63" s="9"/>
      <c r="AK63" s="9"/>
      <c r="AL63" s="9"/>
    </row>
    <row r="64" spans="1:38" s="76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5"/>
      <c r="N64" s="75"/>
      <c r="O64" s="24"/>
      <c r="P64" s="1"/>
      <c r="Q64" s="38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9"/>
      <c r="AH64" s="9"/>
      <c r="AI64" s="9"/>
      <c r="AJ64" s="9"/>
      <c r="AK64" s="9"/>
      <c r="AL64" s="9"/>
    </row>
    <row r="65" spans="1:38" s="76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5"/>
      <c r="N65" s="75"/>
      <c r="O65" s="24"/>
      <c r="P65" s="1"/>
      <c r="Q65" s="38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9"/>
      <c r="AH65" s="9"/>
      <c r="AI65" s="9"/>
      <c r="AJ65" s="9"/>
      <c r="AK65" s="9"/>
      <c r="AL65" s="9"/>
    </row>
    <row r="66" spans="1:38" s="76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5"/>
      <c r="N66" s="75"/>
      <c r="O66" s="24"/>
      <c r="P66" s="1"/>
      <c r="Q66" s="38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  <c r="AH66" s="9"/>
      <c r="AI66" s="9"/>
      <c r="AJ66" s="9"/>
      <c r="AK66" s="9"/>
      <c r="AL66" s="9"/>
    </row>
    <row r="67" spans="1:38" s="76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5"/>
      <c r="N67" s="75"/>
      <c r="O67" s="24"/>
      <c r="P67" s="1"/>
      <c r="Q67" s="38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9"/>
      <c r="AH67" s="9"/>
      <c r="AI67" s="9"/>
      <c r="AJ67" s="9"/>
      <c r="AK67" s="9"/>
      <c r="AL67" s="9"/>
    </row>
    <row r="68" spans="1:38" s="76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5"/>
      <c r="N68" s="75"/>
      <c r="O68" s="24"/>
      <c r="P68" s="1"/>
      <c r="Q68" s="38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  <c r="AH68" s="9"/>
      <c r="AI68" s="9"/>
      <c r="AJ68" s="9"/>
      <c r="AK68" s="9"/>
      <c r="AL68" s="9"/>
    </row>
    <row r="69" spans="1:38" s="76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5"/>
      <c r="N69" s="75"/>
      <c r="O69" s="24"/>
      <c r="P69" s="1"/>
      <c r="Q69" s="38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  <c r="AH69" s="9"/>
      <c r="AI69" s="9"/>
      <c r="AJ69" s="9"/>
      <c r="AK69" s="9"/>
      <c r="AL69" s="9"/>
    </row>
    <row r="70" spans="1:38" s="76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5"/>
      <c r="N70" s="75"/>
      <c r="O70" s="24"/>
      <c r="P70" s="1"/>
      <c r="Q70" s="38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  <c r="AH70" s="9"/>
      <c r="AI70" s="9"/>
      <c r="AJ70" s="9"/>
      <c r="AK70" s="9"/>
      <c r="AL70" s="9"/>
    </row>
    <row r="71" spans="1:38" s="76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5"/>
      <c r="N71" s="75"/>
      <c r="O71" s="24"/>
      <c r="P71" s="1"/>
      <c r="Q71" s="38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9"/>
      <c r="AH71" s="9"/>
      <c r="AI71" s="9"/>
      <c r="AJ71" s="9"/>
      <c r="AK71" s="9"/>
      <c r="AL71" s="9"/>
    </row>
    <row r="72" spans="1:38" s="76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5"/>
      <c r="N72" s="75"/>
      <c r="O72" s="24"/>
      <c r="P72" s="1"/>
      <c r="Q72" s="38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9"/>
      <c r="AH72" s="9"/>
      <c r="AI72" s="9"/>
      <c r="AJ72" s="9"/>
      <c r="AK72" s="9"/>
      <c r="AL72" s="9"/>
    </row>
    <row r="73" spans="1:38" s="76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5"/>
      <c r="N73" s="75"/>
      <c r="O73" s="24"/>
      <c r="P73" s="1"/>
      <c r="Q73" s="38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  <c r="AH73" s="9"/>
      <c r="AI73" s="9"/>
      <c r="AJ73" s="9"/>
      <c r="AK73" s="9"/>
      <c r="AL73" s="9"/>
    </row>
    <row r="74" spans="1:38" s="76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5"/>
      <c r="N74" s="75"/>
      <c r="O74" s="24"/>
      <c r="P74" s="1"/>
      <c r="Q74" s="38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9"/>
      <c r="AH74" s="9"/>
      <c r="AI74" s="9"/>
      <c r="AJ74" s="9"/>
      <c r="AK74" s="9"/>
      <c r="AL74" s="9"/>
    </row>
    <row r="75" spans="1:38" s="76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5"/>
      <c r="N75" s="75"/>
      <c r="O75" s="24"/>
      <c r="P75" s="1"/>
      <c r="Q75" s="38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  <c r="AH75" s="9"/>
      <c r="AI75" s="9"/>
      <c r="AJ75" s="9"/>
      <c r="AK75" s="9"/>
      <c r="AL75" s="9"/>
    </row>
    <row r="76" spans="1:38" s="76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5"/>
      <c r="N76" s="75"/>
      <c r="O76" s="24"/>
      <c r="P76" s="1"/>
      <c r="Q76" s="38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  <c r="AH76" s="9"/>
      <c r="AI76" s="9"/>
      <c r="AJ76" s="9"/>
      <c r="AK76" s="9"/>
      <c r="AL76" s="9"/>
    </row>
    <row r="77" spans="1:38" s="76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5"/>
      <c r="N77" s="75"/>
      <c r="O77" s="24"/>
      <c r="P77" s="1"/>
      <c r="Q77" s="38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9"/>
      <c r="AH77" s="9"/>
      <c r="AI77" s="9"/>
      <c r="AJ77" s="9"/>
      <c r="AK77" s="9"/>
      <c r="AL77" s="9"/>
    </row>
    <row r="78" spans="1:38" s="76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5"/>
      <c r="N78" s="75"/>
      <c r="O78" s="24"/>
      <c r="P78" s="1"/>
      <c r="Q78" s="38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9"/>
      <c r="AH78" s="9"/>
      <c r="AI78" s="9"/>
      <c r="AJ78" s="9"/>
      <c r="AK78" s="9"/>
      <c r="AL78" s="9"/>
    </row>
    <row r="79" spans="1:38" s="76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5"/>
      <c r="N79" s="75"/>
      <c r="O79" s="24"/>
      <c r="P79" s="1"/>
      <c r="Q79" s="38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9"/>
      <c r="AH79" s="9"/>
      <c r="AI79" s="9"/>
      <c r="AJ79" s="9"/>
      <c r="AK79" s="9"/>
      <c r="AL79" s="9"/>
    </row>
    <row r="80" spans="1:38" s="76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5"/>
      <c r="N80" s="75"/>
      <c r="O80" s="24"/>
      <c r="P80" s="1"/>
      <c r="Q80" s="38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9"/>
      <c r="AH80" s="9"/>
      <c r="AI80" s="9"/>
      <c r="AJ80" s="9"/>
      <c r="AK80" s="9"/>
      <c r="AL80" s="9"/>
    </row>
    <row r="81" spans="1:38" s="76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5"/>
      <c r="N81" s="75"/>
      <c r="O81" s="24"/>
      <c r="P81" s="1"/>
      <c r="Q81" s="38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9"/>
      <c r="AH81" s="9"/>
      <c r="AI81" s="9"/>
      <c r="AJ81" s="9"/>
      <c r="AK81" s="9"/>
      <c r="AL81" s="9"/>
    </row>
    <row r="82" spans="1:38" s="76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5"/>
      <c r="N82" s="75"/>
      <c r="O82" s="24"/>
      <c r="P82" s="1"/>
      <c r="Q82" s="38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9"/>
      <c r="AH82" s="9"/>
      <c r="AI82" s="9"/>
      <c r="AJ82" s="9"/>
      <c r="AK82" s="9"/>
      <c r="AL82" s="9"/>
    </row>
    <row r="83" spans="1:38" s="76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5"/>
      <c r="N83" s="75"/>
      <c r="O83" s="24"/>
      <c r="P83" s="1"/>
      <c r="Q83" s="38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9"/>
      <c r="AH83" s="9"/>
      <c r="AI83" s="9"/>
      <c r="AJ83" s="9"/>
      <c r="AK83" s="9"/>
      <c r="AL83" s="9"/>
    </row>
    <row r="84" spans="1:38" s="76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5"/>
      <c r="N84" s="75"/>
      <c r="O84" s="24"/>
      <c r="P84" s="1"/>
      <c r="Q84" s="38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9"/>
      <c r="AH84" s="9"/>
      <c r="AI84" s="9"/>
      <c r="AJ84" s="9"/>
      <c r="AK84" s="9"/>
      <c r="AL84" s="9"/>
    </row>
    <row r="85" spans="1:38" s="76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5"/>
      <c r="N85" s="75"/>
      <c r="O85" s="24"/>
      <c r="P85" s="1"/>
      <c r="Q85" s="38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9"/>
      <c r="AH85" s="9"/>
      <c r="AI85" s="9"/>
      <c r="AJ85" s="9"/>
      <c r="AK85" s="9"/>
      <c r="AL85" s="9"/>
    </row>
    <row r="86" spans="1:38" s="76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5"/>
      <c r="N86" s="75"/>
      <c r="O86" s="24"/>
      <c r="P86" s="1"/>
      <c r="Q86" s="38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9"/>
      <c r="AH86" s="9"/>
      <c r="AI86" s="9"/>
      <c r="AJ86" s="9"/>
      <c r="AK86" s="9"/>
      <c r="AL86" s="9"/>
    </row>
    <row r="87" spans="1:38" s="76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5"/>
      <c r="N87" s="75"/>
      <c r="O87" s="24"/>
      <c r="P87" s="1"/>
      <c r="Q87" s="38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9"/>
      <c r="AH87" s="9"/>
      <c r="AI87" s="9"/>
      <c r="AJ87" s="9"/>
      <c r="AK87" s="9"/>
      <c r="AL87" s="9"/>
    </row>
    <row r="88" spans="1:38" s="76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5"/>
      <c r="N88" s="75"/>
      <c r="O88" s="24"/>
      <c r="P88" s="1"/>
      <c r="Q88" s="38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9"/>
      <c r="AH88" s="9"/>
      <c r="AI88" s="9"/>
      <c r="AJ88" s="9"/>
      <c r="AK88" s="9"/>
      <c r="AL88" s="9"/>
    </row>
    <row r="89" spans="1:38" s="76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5"/>
      <c r="N89" s="75"/>
      <c r="O89" s="24"/>
      <c r="P89" s="1"/>
      <c r="Q89" s="38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9"/>
      <c r="AH89" s="9"/>
      <c r="AI89" s="9"/>
      <c r="AJ89" s="9"/>
      <c r="AK89" s="9"/>
      <c r="AL89" s="9"/>
    </row>
    <row r="90" spans="1:38" s="76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5"/>
      <c r="N90" s="75"/>
      <c r="O90" s="24"/>
      <c r="P90" s="1"/>
      <c r="Q90" s="38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9"/>
      <c r="AH90" s="9"/>
      <c r="AI90" s="9"/>
      <c r="AJ90" s="9"/>
      <c r="AK90" s="9"/>
      <c r="AL90" s="9"/>
    </row>
    <row r="91" spans="1:38" s="76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5"/>
      <c r="N91" s="75"/>
      <c r="O91" s="24"/>
      <c r="P91" s="1"/>
      <c r="Q91" s="38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9"/>
      <c r="AH91" s="9"/>
      <c r="AI91" s="9"/>
      <c r="AJ91" s="9"/>
      <c r="AK91" s="9"/>
      <c r="AL91" s="9"/>
    </row>
    <row r="92" spans="1:38" s="76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5"/>
      <c r="N92" s="75"/>
      <c r="O92" s="24"/>
      <c r="P92" s="1"/>
      <c r="Q92" s="38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9"/>
      <c r="AH92" s="9"/>
      <c r="AI92" s="9"/>
      <c r="AJ92" s="9"/>
      <c r="AK92" s="9"/>
      <c r="AL92" s="9"/>
    </row>
    <row r="93" spans="1:38" s="76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5"/>
      <c r="N93" s="75"/>
      <c r="O93" s="24"/>
      <c r="P93" s="1"/>
      <c r="Q93" s="38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9"/>
      <c r="AH93" s="9"/>
      <c r="AI93" s="9"/>
      <c r="AJ93" s="9"/>
      <c r="AK93" s="9"/>
      <c r="AL93" s="9"/>
    </row>
    <row r="94" spans="1:38" s="76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5"/>
      <c r="N94" s="75"/>
      <c r="O94" s="24"/>
      <c r="P94" s="1"/>
      <c r="Q94" s="38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9"/>
      <c r="AH94" s="9"/>
      <c r="AI94" s="9"/>
      <c r="AJ94" s="9"/>
      <c r="AK94" s="9"/>
      <c r="AL94" s="9"/>
    </row>
    <row r="95" spans="1:38" s="76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5"/>
      <c r="N95" s="75"/>
      <c r="O95" s="24"/>
      <c r="P95" s="1"/>
      <c r="Q95" s="38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9"/>
      <c r="AH95" s="9"/>
      <c r="AI95" s="9"/>
      <c r="AJ95" s="9"/>
      <c r="AK95" s="9"/>
      <c r="AL95" s="9"/>
    </row>
    <row r="96" spans="1:38" s="76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5"/>
      <c r="N96" s="75"/>
      <c r="O96" s="24"/>
      <c r="P96" s="1"/>
      <c r="Q96" s="38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9"/>
      <c r="AH96" s="9"/>
      <c r="AI96" s="9"/>
      <c r="AJ96" s="9"/>
      <c r="AK96" s="9"/>
      <c r="AL96" s="9"/>
    </row>
    <row r="97" spans="1:38" s="76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5"/>
      <c r="N97" s="75"/>
      <c r="O97" s="24"/>
      <c r="P97" s="1"/>
      <c r="Q97" s="38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9"/>
      <c r="AH97" s="9"/>
      <c r="AI97" s="9"/>
      <c r="AJ97" s="9"/>
      <c r="AK97" s="9"/>
      <c r="AL97" s="9"/>
    </row>
    <row r="98" spans="1:38" s="76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5"/>
      <c r="N98" s="75"/>
      <c r="O98" s="24"/>
      <c r="P98" s="1"/>
      <c r="Q98" s="38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9"/>
      <c r="AH98" s="9"/>
      <c r="AI98" s="9"/>
      <c r="AJ98" s="9"/>
      <c r="AK98" s="9"/>
      <c r="AL98" s="9"/>
    </row>
    <row r="99" spans="1:38" s="76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5"/>
      <c r="N99" s="75"/>
      <c r="O99" s="24"/>
      <c r="P99" s="1"/>
      <c r="Q99" s="38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9"/>
      <c r="AH99" s="9"/>
      <c r="AI99" s="9"/>
      <c r="AJ99" s="9"/>
      <c r="AK99" s="9"/>
      <c r="AL99" s="9"/>
    </row>
    <row r="100" spans="1:38" s="76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5"/>
      <c r="N100" s="75"/>
      <c r="O100" s="24"/>
      <c r="P100" s="1"/>
      <c r="Q100" s="38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9"/>
      <c r="AH100" s="9"/>
      <c r="AI100" s="9"/>
      <c r="AJ100" s="9"/>
      <c r="AK100" s="9"/>
      <c r="AL100" s="9"/>
    </row>
    <row r="101" spans="1:38" s="76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5"/>
      <c r="N101" s="75"/>
      <c r="O101" s="24"/>
      <c r="P101" s="1"/>
      <c r="Q101" s="38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9"/>
      <c r="AH101" s="9"/>
      <c r="AI101" s="9"/>
      <c r="AJ101" s="9"/>
      <c r="AK101" s="9"/>
      <c r="AL101" s="9"/>
    </row>
    <row r="102" spans="1:38" s="76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5"/>
      <c r="N102" s="75"/>
      <c r="O102" s="24"/>
      <c r="P102" s="1"/>
      <c r="Q102" s="38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9"/>
      <c r="AH102" s="9"/>
      <c r="AI102" s="9"/>
      <c r="AJ102" s="9"/>
      <c r="AK102" s="9"/>
      <c r="AL102" s="9"/>
    </row>
    <row r="103" spans="1:38" s="76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5"/>
      <c r="N103" s="75"/>
      <c r="O103" s="24"/>
      <c r="P103" s="1"/>
      <c r="Q103" s="38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9"/>
      <c r="AH103" s="9"/>
      <c r="AI103" s="9"/>
      <c r="AJ103" s="9"/>
      <c r="AK103" s="9"/>
      <c r="AL103" s="9"/>
    </row>
    <row r="104" spans="1:38" s="76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5"/>
      <c r="N104" s="75"/>
      <c r="O104" s="24"/>
      <c r="P104" s="1"/>
      <c r="Q104" s="38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9"/>
      <c r="AH104" s="9"/>
      <c r="AI104" s="9"/>
      <c r="AJ104" s="9"/>
      <c r="AK104" s="9"/>
      <c r="AL104" s="9"/>
    </row>
    <row r="105" spans="1:38" s="76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5"/>
      <c r="N105" s="75"/>
      <c r="O105" s="24"/>
      <c r="P105" s="1"/>
      <c r="Q105" s="38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9"/>
      <c r="AH105" s="9"/>
      <c r="AI105" s="9"/>
      <c r="AJ105" s="9"/>
      <c r="AK105" s="9"/>
      <c r="AL105" s="9"/>
    </row>
    <row r="106" spans="1:38" s="76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5"/>
      <c r="N106" s="75"/>
      <c r="O106" s="24"/>
      <c r="P106" s="1"/>
      <c r="Q106" s="38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9"/>
      <c r="AH106" s="9"/>
      <c r="AI106" s="9"/>
      <c r="AJ106" s="9"/>
      <c r="AK106" s="9"/>
      <c r="AL106" s="9"/>
    </row>
    <row r="107" spans="1:38" s="76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5"/>
      <c r="N107" s="75"/>
      <c r="O107" s="24"/>
      <c r="P107" s="1"/>
      <c r="Q107" s="38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9"/>
      <c r="AH107" s="9"/>
      <c r="AI107" s="9"/>
      <c r="AJ107" s="9"/>
      <c r="AK107" s="9"/>
      <c r="AL107" s="9"/>
    </row>
    <row r="108" spans="1:38" s="76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5"/>
      <c r="N108" s="75"/>
      <c r="O108" s="24"/>
      <c r="P108" s="1"/>
      <c r="Q108" s="38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9"/>
      <c r="AH108" s="9"/>
      <c r="AI108" s="9"/>
      <c r="AJ108" s="9"/>
      <c r="AK108" s="9"/>
      <c r="AL108" s="9"/>
    </row>
    <row r="109" spans="1:38" s="76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5"/>
      <c r="N109" s="75"/>
      <c r="O109" s="24"/>
      <c r="P109" s="1"/>
      <c r="Q109" s="38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9"/>
      <c r="AH109" s="9"/>
      <c r="AI109" s="9"/>
      <c r="AJ109" s="9"/>
      <c r="AK109" s="9"/>
      <c r="AL109" s="9"/>
    </row>
    <row r="110" spans="1:38" s="76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5"/>
      <c r="N110" s="75"/>
      <c r="O110" s="24"/>
      <c r="P110" s="1"/>
      <c r="Q110" s="38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9"/>
      <c r="AH110" s="9"/>
      <c r="AI110" s="9"/>
      <c r="AJ110" s="9"/>
      <c r="AK110" s="9"/>
      <c r="AL110" s="9"/>
    </row>
    <row r="111" spans="1:38" s="76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5"/>
      <c r="N111" s="75"/>
      <c r="O111" s="24"/>
      <c r="P111" s="1"/>
      <c r="Q111" s="38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9"/>
      <c r="AH111" s="9"/>
      <c r="AI111" s="9"/>
      <c r="AJ111" s="9"/>
      <c r="AK111" s="9"/>
      <c r="AL111" s="9"/>
    </row>
    <row r="112" spans="1:38" s="76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5"/>
      <c r="N112" s="75"/>
      <c r="O112" s="24"/>
      <c r="P112" s="1"/>
      <c r="Q112" s="38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9"/>
      <c r="AH112" s="9"/>
      <c r="AI112" s="9"/>
      <c r="AJ112" s="9"/>
      <c r="AK112" s="9"/>
      <c r="AL112" s="9"/>
    </row>
    <row r="113" spans="1:38" s="76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5"/>
      <c r="N113" s="75"/>
      <c r="O113" s="24"/>
      <c r="P113" s="1"/>
      <c r="Q113" s="38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9"/>
      <c r="AH113" s="9"/>
      <c r="AI113" s="9"/>
      <c r="AJ113" s="9"/>
      <c r="AK113" s="9"/>
      <c r="AL113" s="9"/>
    </row>
    <row r="114" spans="1:38" s="76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5"/>
      <c r="N114" s="75"/>
      <c r="O114" s="24"/>
      <c r="P114" s="1"/>
      <c r="Q114" s="38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9"/>
      <c r="AH114" s="9"/>
      <c r="AI114" s="9"/>
      <c r="AJ114" s="9"/>
      <c r="AK114" s="9"/>
      <c r="AL114" s="9"/>
    </row>
    <row r="115" spans="1:38" s="76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5"/>
      <c r="N115" s="75"/>
      <c r="O115" s="24"/>
      <c r="P115" s="1"/>
      <c r="Q115" s="38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9"/>
      <c r="AH115" s="9"/>
      <c r="AI115" s="9"/>
      <c r="AJ115" s="9"/>
      <c r="AK115" s="9"/>
      <c r="AL115" s="9"/>
    </row>
    <row r="116" spans="1:38" s="76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5"/>
      <c r="N116" s="75"/>
      <c r="O116" s="24"/>
      <c r="P116" s="1"/>
      <c r="Q116" s="38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9"/>
      <c r="AH116" s="9"/>
      <c r="AI116" s="9"/>
      <c r="AJ116" s="9"/>
      <c r="AK116" s="9"/>
      <c r="AL116" s="9"/>
    </row>
    <row r="117" spans="1:38" s="76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5"/>
      <c r="N117" s="75"/>
      <c r="O117" s="24"/>
      <c r="P117" s="1"/>
      <c r="Q117" s="38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9"/>
      <c r="AH117" s="9"/>
      <c r="AI117" s="9"/>
      <c r="AJ117" s="9"/>
      <c r="AK117" s="9"/>
      <c r="AL117" s="9"/>
    </row>
    <row r="118" spans="1:38" s="76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5"/>
      <c r="N118" s="75"/>
      <c r="O118" s="24"/>
      <c r="P118" s="1"/>
      <c r="Q118" s="38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9"/>
      <c r="AH118" s="9"/>
      <c r="AI118" s="9"/>
      <c r="AJ118" s="9"/>
      <c r="AK118" s="9"/>
      <c r="AL118" s="9"/>
    </row>
    <row r="119" spans="1:38" s="76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5"/>
      <c r="N119" s="75"/>
      <c r="O119" s="24"/>
      <c r="P119" s="1"/>
      <c r="Q119" s="38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9"/>
      <c r="AH119" s="9"/>
      <c r="AI119" s="9"/>
      <c r="AJ119" s="9"/>
      <c r="AK119" s="9"/>
      <c r="AL119" s="9"/>
    </row>
    <row r="120" spans="1:38" s="76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5"/>
      <c r="N120" s="75"/>
      <c r="O120" s="24"/>
      <c r="P120" s="1"/>
      <c r="Q120" s="38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9"/>
      <c r="AH120" s="9"/>
      <c r="AI120" s="9"/>
      <c r="AJ120" s="9"/>
      <c r="AK120" s="9"/>
      <c r="AL120" s="9"/>
    </row>
    <row r="121" spans="1:38" s="76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5"/>
      <c r="N121" s="75"/>
      <c r="O121" s="24"/>
      <c r="P121" s="1"/>
      <c r="Q121" s="38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9"/>
      <c r="AH121" s="9"/>
      <c r="AI121" s="9"/>
      <c r="AJ121" s="9"/>
      <c r="AK121" s="9"/>
      <c r="AL121" s="9"/>
    </row>
    <row r="122" spans="1:38" s="76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5"/>
      <c r="N122" s="75"/>
      <c r="O122" s="24"/>
      <c r="P122" s="1"/>
      <c r="Q122" s="38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9"/>
      <c r="AH122" s="9"/>
      <c r="AI122" s="9"/>
      <c r="AJ122" s="9"/>
      <c r="AK122" s="9"/>
      <c r="AL122" s="9"/>
    </row>
    <row r="123" spans="1:38" s="76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5"/>
      <c r="N123" s="75"/>
      <c r="O123" s="24"/>
      <c r="P123" s="1"/>
      <c r="Q123" s="38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9"/>
      <c r="AH123" s="9"/>
      <c r="AI123" s="9"/>
      <c r="AJ123" s="9"/>
      <c r="AK123" s="9"/>
      <c r="AL123" s="9"/>
    </row>
    <row r="124" spans="1:38" s="76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5"/>
      <c r="N124" s="75"/>
      <c r="O124" s="24"/>
      <c r="P124" s="1"/>
      <c r="Q124" s="38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9"/>
      <c r="AH124" s="9"/>
      <c r="AI124" s="9"/>
      <c r="AJ124" s="9"/>
      <c r="AK124" s="9"/>
      <c r="AL124" s="9"/>
    </row>
    <row r="125" spans="1:38" s="76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5"/>
      <c r="N125" s="75"/>
      <c r="O125" s="24"/>
      <c r="P125" s="1"/>
      <c r="Q125" s="38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9"/>
      <c r="AH125" s="9"/>
      <c r="AI125" s="9"/>
      <c r="AJ125" s="9"/>
      <c r="AK125" s="9"/>
      <c r="AL125" s="9"/>
    </row>
    <row r="126" spans="1:38" s="76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5"/>
      <c r="N126" s="75"/>
      <c r="O126" s="24"/>
      <c r="P126" s="1"/>
      <c r="Q126" s="38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9"/>
      <c r="AH126" s="9"/>
      <c r="AI126" s="9"/>
      <c r="AJ126" s="9"/>
      <c r="AK126" s="9"/>
      <c r="AL126" s="9"/>
    </row>
    <row r="127" spans="1:38" s="76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5"/>
      <c r="N127" s="75"/>
      <c r="O127" s="24"/>
      <c r="P127" s="1"/>
      <c r="Q127" s="38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9"/>
      <c r="AH127" s="9"/>
      <c r="AI127" s="9"/>
      <c r="AJ127" s="9"/>
      <c r="AK127" s="9"/>
      <c r="AL127" s="9"/>
    </row>
    <row r="128" spans="1:38" s="76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5"/>
      <c r="N128" s="75"/>
      <c r="O128" s="24"/>
      <c r="P128" s="1"/>
      <c r="Q128" s="38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9"/>
      <c r="AH128" s="9"/>
      <c r="AI128" s="9"/>
      <c r="AJ128" s="9"/>
      <c r="AK128" s="9"/>
      <c r="AL128" s="9"/>
    </row>
    <row r="129" spans="1:38" s="76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5"/>
      <c r="N129" s="75"/>
      <c r="O129" s="24"/>
      <c r="P129" s="1"/>
      <c r="Q129" s="38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9"/>
      <c r="AH129" s="9"/>
      <c r="AI129" s="9"/>
      <c r="AJ129" s="9"/>
      <c r="AK129" s="9"/>
      <c r="AL129" s="9"/>
    </row>
    <row r="130" spans="1:38" s="76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5"/>
      <c r="N130" s="75"/>
      <c r="O130" s="24"/>
      <c r="P130" s="1"/>
      <c r="Q130" s="38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9"/>
      <c r="AH130" s="9"/>
      <c r="AI130" s="9"/>
      <c r="AJ130" s="9"/>
      <c r="AK130" s="9"/>
      <c r="AL130" s="9"/>
    </row>
    <row r="131" spans="1:38" s="76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5"/>
      <c r="N131" s="75"/>
      <c r="O131" s="24"/>
      <c r="P131" s="1"/>
      <c r="Q131" s="38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9"/>
      <c r="AH131" s="9"/>
      <c r="AI131" s="9"/>
      <c r="AJ131" s="9"/>
      <c r="AK131" s="9"/>
      <c r="AL131" s="9"/>
    </row>
    <row r="132" spans="1:38" s="76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5"/>
      <c r="N132" s="75"/>
      <c r="O132" s="24"/>
      <c r="P132" s="1"/>
      <c r="Q132" s="38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9"/>
      <c r="AH132" s="9"/>
      <c r="AI132" s="9"/>
      <c r="AJ132" s="9"/>
      <c r="AK132" s="9"/>
      <c r="AL132" s="9"/>
    </row>
    <row r="133" spans="1:38" s="76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5"/>
      <c r="N133" s="75"/>
      <c r="O133" s="24"/>
      <c r="P133" s="1"/>
      <c r="Q133" s="38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9"/>
      <c r="AH133" s="9"/>
      <c r="AI133" s="9"/>
      <c r="AJ133" s="9"/>
      <c r="AK133" s="9"/>
      <c r="AL133" s="9"/>
    </row>
    <row r="134" spans="1:38" s="76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5"/>
      <c r="N134" s="75"/>
      <c r="O134" s="24"/>
      <c r="P134" s="1"/>
      <c r="Q134" s="38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9"/>
      <c r="AH134" s="9"/>
      <c r="AI134" s="9"/>
      <c r="AJ134" s="9"/>
      <c r="AK134" s="9"/>
      <c r="AL134" s="9"/>
    </row>
    <row r="135" spans="1:38" s="76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5"/>
      <c r="N135" s="75"/>
      <c r="O135" s="24"/>
      <c r="P135" s="1"/>
      <c r="Q135" s="38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9"/>
      <c r="AH135" s="9"/>
      <c r="AI135" s="9"/>
      <c r="AJ135" s="9"/>
      <c r="AK135" s="9"/>
      <c r="AL135" s="9"/>
    </row>
    <row r="136" spans="1:38" s="76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5"/>
      <c r="N136" s="75"/>
      <c r="O136" s="24"/>
      <c r="P136" s="1"/>
      <c r="Q136" s="38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9"/>
      <c r="AH136" s="9"/>
      <c r="AI136" s="9"/>
      <c r="AJ136" s="9"/>
      <c r="AK136" s="9"/>
      <c r="AL136" s="9"/>
    </row>
    <row r="137" spans="1:38" s="76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5"/>
      <c r="N137" s="75"/>
      <c r="O137" s="24"/>
      <c r="P137" s="1"/>
      <c r="Q137" s="38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9"/>
      <c r="AH137" s="9"/>
      <c r="AI137" s="9"/>
      <c r="AJ137" s="9"/>
      <c r="AK137" s="9"/>
      <c r="AL137" s="9"/>
    </row>
    <row r="138" spans="1:38" s="76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5"/>
      <c r="N138" s="75"/>
      <c r="O138" s="24"/>
      <c r="P138" s="1"/>
      <c r="Q138" s="38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9"/>
      <c r="AH138" s="9"/>
      <c r="AI138" s="9"/>
      <c r="AJ138" s="9"/>
      <c r="AK138" s="9"/>
      <c r="AL138" s="9"/>
    </row>
    <row r="139" spans="1:38" s="76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5"/>
      <c r="N139" s="75"/>
      <c r="O139" s="24"/>
      <c r="P139" s="1"/>
      <c r="Q139" s="38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9"/>
      <c r="AH139" s="9"/>
      <c r="AI139" s="9"/>
      <c r="AJ139" s="9"/>
      <c r="AK139" s="9"/>
      <c r="AL139" s="9"/>
    </row>
    <row r="140" spans="1:38" s="76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5"/>
      <c r="N140" s="75"/>
      <c r="O140" s="24"/>
      <c r="P140" s="1"/>
      <c r="Q140" s="38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9"/>
      <c r="AH140" s="9"/>
      <c r="AI140" s="9"/>
      <c r="AJ140" s="9"/>
      <c r="AK140" s="9"/>
      <c r="AL140" s="9"/>
    </row>
    <row r="141" spans="1:38" s="76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5"/>
      <c r="N141" s="75"/>
      <c r="O141" s="24"/>
      <c r="P141" s="1"/>
      <c r="Q141" s="38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9"/>
      <c r="AH141" s="9"/>
      <c r="AI141" s="9"/>
      <c r="AJ141" s="9"/>
      <c r="AK141" s="9"/>
      <c r="AL141" s="9"/>
    </row>
    <row r="142" spans="1:38" s="76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5"/>
      <c r="N142" s="75"/>
      <c r="O142" s="24"/>
      <c r="P142" s="1"/>
      <c r="Q142" s="38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9"/>
      <c r="AH142" s="9"/>
      <c r="AI142" s="9"/>
      <c r="AJ142" s="9"/>
      <c r="AK142" s="9"/>
      <c r="AL142" s="9"/>
    </row>
    <row r="143" spans="1:38" s="76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5"/>
      <c r="N143" s="75"/>
      <c r="O143" s="24"/>
      <c r="P143" s="1"/>
      <c r="Q143" s="38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9"/>
      <c r="AH143" s="9"/>
      <c r="AI143" s="9"/>
      <c r="AJ143" s="9"/>
      <c r="AK143" s="9"/>
      <c r="AL143" s="9"/>
    </row>
    <row r="144" spans="1:38" s="76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5"/>
      <c r="N144" s="75"/>
      <c r="O144" s="24"/>
      <c r="P144" s="1"/>
      <c r="Q144" s="38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9"/>
      <c r="AH144" s="9"/>
      <c r="AI144" s="9"/>
      <c r="AJ144" s="9"/>
      <c r="AK144" s="9"/>
      <c r="AL144" s="9"/>
    </row>
    <row r="145" spans="1:38" s="76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5"/>
      <c r="N145" s="75"/>
      <c r="O145" s="24"/>
      <c r="P145" s="1"/>
      <c r="Q145" s="38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9"/>
      <c r="AH145" s="9"/>
      <c r="AI145" s="9"/>
      <c r="AJ145" s="9"/>
      <c r="AK145" s="9"/>
      <c r="AL145" s="9"/>
    </row>
    <row r="146" spans="1:38" s="76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5"/>
      <c r="N146" s="75"/>
      <c r="O146" s="24"/>
      <c r="P146" s="1"/>
      <c r="Q146" s="38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9"/>
      <c r="AH146" s="9"/>
      <c r="AI146" s="9"/>
      <c r="AJ146" s="9"/>
      <c r="AK146" s="9"/>
      <c r="AL146" s="9"/>
    </row>
    <row r="147" spans="1:38" s="76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5"/>
      <c r="N147" s="75"/>
      <c r="O147" s="24"/>
      <c r="P147" s="1"/>
      <c r="Q147" s="38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9"/>
      <c r="AH147" s="9"/>
      <c r="AI147" s="9"/>
      <c r="AJ147" s="9"/>
      <c r="AK147" s="9"/>
      <c r="AL147" s="9"/>
    </row>
    <row r="148" spans="1:38" s="76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5"/>
      <c r="N148" s="75"/>
      <c r="O148" s="24"/>
      <c r="P148" s="1"/>
      <c r="Q148" s="38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9"/>
      <c r="AH148" s="9"/>
      <c r="AI148" s="9"/>
      <c r="AJ148" s="9"/>
      <c r="AK148" s="9"/>
      <c r="AL148" s="9"/>
    </row>
    <row r="149" spans="1:38" s="76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5"/>
      <c r="N149" s="75"/>
      <c r="O149" s="24"/>
      <c r="P149" s="1"/>
      <c r="Q149" s="38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9"/>
      <c r="AH149" s="9"/>
      <c r="AI149" s="9"/>
      <c r="AJ149" s="9"/>
      <c r="AK149" s="9"/>
      <c r="AL149" s="9"/>
    </row>
    <row r="150" spans="1:38" s="76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5"/>
      <c r="N150" s="75"/>
      <c r="O150" s="24"/>
      <c r="P150" s="1"/>
      <c r="Q150" s="38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9"/>
      <c r="AH150" s="9"/>
      <c r="AI150" s="9"/>
      <c r="AJ150" s="9"/>
      <c r="AK150" s="9"/>
      <c r="AL150" s="9"/>
    </row>
    <row r="151" spans="1:38" s="76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5"/>
      <c r="N151" s="75"/>
      <c r="O151" s="24"/>
      <c r="P151" s="1"/>
      <c r="Q151" s="38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9"/>
      <c r="AH151" s="9"/>
      <c r="AI151" s="9"/>
      <c r="AJ151" s="9"/>
      <c r="AK151" s="9"/>
      <c r="AL151" s="9"/>
    </row>
  </sheetData>
  <sortState ref="D21:N25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2019-09-02T08:44:23Z</dcterms:modified>
</cp:coreProperties>
</file>