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KORTTI!#REF!</definedName>
  </definedNames>
  <calcPr calcId="145621"/>
</workbook>
</file>

<file path=xl/calcChain.xml><?xml version="1.0" encoding="utf-8"?>
<calcChain xmlns="http://schemas.openxmlformats.org/spreadsheetml/2006/main">
  <c r="I9" i="1" l="1"/>
  <c r="R8" i="1"/>
  <c r="Q34" i="1" l="1"/>
  <c r="P34" i="1"/>
  <c r="O34" i="1"/>
  <c r="R34" i="1" s="1"/>
  <c r="R31" i="1"/>
  <c r="N27" i="1"/>
  <c r="I27" i="1"/>
  <c r="N25" i="1" l="1"/>
  <c r="I25" i="1"/>
  <c r="I24" i="1"/>
  <c r="N23" i="1"/>
  <c r="I23" i="1"/>
  <c r="I22" i="1"/>
  <c r="R21" i="1"/>
  <c r="I6" i="1"/>
  <c r="U28" i="1"/>
  <c r="T28" i="1"/>
  <c r="S28" i="1"/>
  <c r="Q28" i="1"/>
  <c r="P28" i="1"/>
  <c r="O28" i="1"/>
  <c r="M28" i="1"/>
  <c r="H32" i="1" s="1"/>
  <c r="L28" i="1"/>
  <c r="F32" i="1" s="1"/>
  <c r="K28" i="1"/>
  <c r="E32" i="1" s="1"/>
  <c r="H28" i="1"/>
  <c r="H31" i="1" s="1"/>
  <c r="G28" i="1"/>
  <c r="F28" i="1"/>
  <c r="F31" i="1" s="1"/>
  <c r="E28" i="1"/>
  <c r="E31" i="1" s="1"/>
  <c r="U10" i="1"/>
  <c r="T10" i="1"/>
  <c r="S10" i="1"/>
  <c r="Q10" i="1"/>
  <c r="P10" i="1"/>
  <c r="F15" i="1" s="1"/>
  <c r="O10" i="1"/>
  <c r="E15" i="1" s="1"/>
  <c r="M10" i="1"/>
  <c r="L10" i="1"/>
  <c r="K10" i="1"/>
  <c r="H10" i="1"/>
  <c r="H13" i="1" s="1"/>
  <c r="G10" i="1"/>
  <c r="G13" i="1" s="1"/>
  <c r="F10" i="1"/>
  <c r="F13" i="1" s="1"/>
  <c r="E10" i="1"/>
  <c r="E13" i="1" s="1"/>
  <c r="F16" i="1" l="1"/>
  <c r="H16" i="1"/>
  <c r="F34" i="1"/>
  <c r="I31" i="1"/>
  <c r="H34" i="1"/>
  <c r="I32" i="1"/>
  <c r="E34" i="1"/>
  <c r="I10" i="1"/>
  <c r="I13" i="1" s="1"/>
  <c r="E16" i="1"/>
  <c r="G16" i="1"/>
  <c r="I28" i="1"/>
  <c r="N28" i="1"/>
  <c r="I34" i="1" l="1"/>
  <c r="I16" i="1"/>
</calcChain>
</file>

<file path=xl/sharedStrings.xml><?xml version="1.0" encoding="utf-8"?>
<sst xmlns="http://schemas.openxmlformats.org/spreadsheetml/2006/main" count="140" uniqueCount="61">
  <si>
    <t>Vuosi</t>
  </si>
  <si>
    <t>Seura</t>
  </si>
  <si>
    <t>Yhteensä</t>
  </si>
  <si>
    <t>Sija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</si>
  <si>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</si>
  <si>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</si>
  <si>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</si>
  <si>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</si>
  <si>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</si>
  <si>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</si>
  <si>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</si>
  <si>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T</t>
  </si>
  <si>
    <t>H</t>
  </si>
  <si>
    <t>O</t>
  </si>
  <si>
    <t xml:space="preserve">   Mitalit</t>
  </si>
  <si>
    <t>PLAY OFF</t>
  </si>
  <si>
    <t>SARJAT</t>
  </si>
  <si>
    <t>Puolivälierät</t>
  </si>
  <si>
    <t>Välierät</t>
  </si>
  <si>
    <t>Finaalit</t>
  </si>
  <si>
    <t>Jari Mäkelä</t>
  </si>
  <si>
    <t>YPJ</t>
  </si>
  <si>
    <t>9.</t>
  </si>
  <si>
    <t>8.</t>
  </si>
  <si>
    <t>PeTo-Jussit</t>
  </si>
  <si>
    <t>5.</t>
  </si>
  <si>
    <t>0 - 1</t>
  </si>
  <si>
    <t>SMJ</t>
  </si>
  <si>
    <t>NJ</t>
  </si>
  <si>
    <t>10.</t>
  </si>
  <si>
    <t xml:space="preserve">PLAY OFF </t>
  </si>
  <si>
    <t xml:space="preserve"> MYP,  26  ottelua</t>
  </si>
  <si>
    <t>2.</t>
  </si>
  <si>
    <t>4.</t>
  </si>
  <si>
    <t xml:space="preserve"> NYP,  13  ottelua</t>
  </si>
  <si>
    <t>1.</t>
  </si>
  <si>
    <t>12.</t>
  </si>
  <si>
    <t xml:space="preserve"> MYP,  14  ottelua</t>
  </si>
  <si>
    <t>Seurat:</t>
  </si>
  <si>
    <t>YPJ = Ylihärmän Pesis-Junkkarit  (1996)</t>
  </si>
  <si>
    <t>NJ = Nurmon Jymy  (1925)</t>
  </si>
  <si>
    <t>PeTo-Jussit = PeTo-Jussit, Seinäjoki  (2004)</t>
  </si>
  <si>
    <t>SMJ = Seinäjoen Maila-Jussit  (1932)</t>
  </si>
  <si>
    <t>MSU</t>
  </si>
  <si>
    <t>URA SUPERISSA</t>
  </si>
  <si>
    <t>NSU</t>
  </si>
  <si>
    <t xml:space="preserve"> MYP,  18  ottelua</t>
  </si>
  <si>
    <t xml:space="preserve"> Puolivälierä</t>
  </si>
  <si>
    <t xml:space="preserve"> Välierä</t>
  </si>
  <si>
    <t xml:space="preserve"> Pronssi</t>
  </si>
  <si>
    <t xml:space="preserve"> Finaali</t>
  </si>
  <si>
    <t xml:space="preserve"> Jatkosarja</t>
  </si>
  <si>
    <t xml:space="preserve"> 1-3  Pesä Ysit</t>
  </si>
  <si>
    <t>6.</t>
  </si>
  <si>
    <t xml:space="preserve"> 0-3  Lukko</t>
  </si>
  <si>
    <t>0 - 2</t>
  </si>
  <si>
    <t xml:space="preserve"> Vuoden pelinjohtaja  (TSU)</t>
  </si>
  <si>
    <t xml:space="preserve"> Vuoden pelinjohtaja  (NYP)</t>
  </si>
  <si>
    <t>AA</t>
  </si>
  <si>
    <t>AA = Alajärven Ankkurit  (1944)</t>
  </si>
  <si>
    <t>14.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</si>
</sst>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9" fontId="8" fillId="0" borderId="0" applyFont="0" applyFill="0" applyBorder="0" applyAlignment="0" applyProtection="0"/>
  </cellStyleXfs>
  <cellXfs count="107">
    <xf numFmtId="0" fontId="0" fillId="0" borderId="0" xfId="0"/>
    <xf numFmtId="0" fontId="3" fillId="0" borderId="0" xfId="0" applyFont="1"/>
    <xf numFmtId="0" fontId="1" fillId="2" borderId="0" xfId="0" applyFont="1" applyFill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0" fontId="1" fillId="2" borderId="0" xfId="0" applyFont="1" applyFill="1" applyBorder="1" applyAlignment="1">
      <alignment vertical="top"/>
    </xf>
    <xf numFmtId="0" fontId="1" fillId="2" borderId="0" xfId="0" applyFont="1" applyFill="1" applyAlignment="1">
      <alignment vertical="top"/>
    </xf>
    <xf numFmtId="0" fontId="1" fillId="2" borderId="0" xfId="0" applyFont="1" applyFill="1" applyBorder="1"/>
    <xf numFmtId="0" fontId="3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4" fillId="2" borderId="0" xfId="0" applyFont="1" applyFill="1"/>
    <xf numFmtId="0" fontId="6" fillId="5" borderId="1" xfId="0" applyFont="1" applyFill="1" applyBorder="1" applyAlignment="1">
      <alignment horizontal="center" vertical="top"/>
    </xf>
    <xf numFmtId="0" fontId="6" fillId="5" borderId="1" xfId="0" applyFont="1" applyFill="1" applyBorder="1" applyAlignment="1">
      <alignment vertical="top"/>
    </xf>
    <xf numFmtId="0" fontId="6" fillId="0" borderId="0" xfId="0" applyFont="1"/>
    <xf numFmtId="0" fontId="7" fillId="3" borderId="1" xfId="0" applyFont="1" applyFill="1" applyBorder="1" applyAlignment="1">
      <alignment horizontal="center"/>
    </xf>
    <xf numFmtId="49" fontId="7" fillId="3" borderId="1" xfId="0" applyNumberFormat="1" applyFont="1" applyFill="1" applyBorder="1" applyAlignment="1">
      <alignment horizontal="left"/>
    </xf>
    <xf numFmtId="0" fontId="4" fillId="5" borderId="10" xfId="0" applyFont="1" applyFill="1" applyBorder="1" applyAlignment="1"/>
    <xf numFmtId="0" fontId="1" fillId="6" borderId="7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" fillId="3" borderId="7" xfId="0" applyFont="1" applyFill="1" applyBorder="1" applyAlignment="1">
      <alignment horizontal="center"/>
    </xf>
    <xf numFmtId="164" fontId="1" fillId="3" borderId="7" xfId="0" applyNumberFormat="1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7" fillId="3" borderId="7" xfId="0" applyFont="1" applyFill="1" applyBorder="1" applyAlignment="1"/>
    <xf numFmtId="0" fontId="1" fillId="6" borderId="7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left"/>
    </xf>
    <xf numFmtId="164" fontId="1" fillId="4" borderId="7" xfId="0" applyNumberFormat="1" applyFont="1" applyFill="1" applyBorder="1" applyAlignment="1">
      <alignment horizontal="center"/>
    </xf>
    <xf numFmtId="0" fontId="7" fillId="2" borderId="0" xfId="0" applyFont="1" applyFill="1" applyAlignment="1"/>
    <xf numFmtId="49" fontId="7" fillId="3" borderId="1" xfId="0" applyNumberFormat="1" applyFont="1" applyFill="1" applyBorder="1" applyAlignment="1">
      <alignment horizontal="center"/>
    </xf>
    <xf numFmtId="0" fontId="7" fillId="3" borderId="1" xfId="0" applyFont="1" applyFill="1" applyBorder="1" applyAlignment="1">
      <alignment horizontal="left"/>
    </xf>
    <xf numFmtId="0" fontId="7" fillId="0" borderId="0" xfId="0" applyFont="1" applyAlignment="1"/>
    <xf numFmtId="0" fontId="1" fillId="2" borderId="0" xfId="0" applyFont="1" applyFill="1" applyAlignment="1"/>
    <xf numFmtId="0" fontId="1" fillId="4" borderId="10" xfId="0" applyFont="1" applyFill="1" applyBorder="1" applyAlignment="1"/>
    <xf numFmtId="0" fontId="1" fillId="4" borderId="3" xfId="0" applyFont="1" applyFill="1" applyBorder="1" applyAlignment="1">
      <alignment horizontal="center"/>
    </xf>
    <xf numFmtId="0" fontId="1" fillId="4" borderId="3" xfId="0" applyFont="1" applyFill="1" applyBorder="1" applyAlignment="1"/>
    <xf numFmtId="0" fontId="1" fillId="4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1" fillId="4" borderId="2" xfId="0" applyFont="1" applyFill="1" applyBorder="1" applyAlignment="1"/>
    <xf numFmtId="0" fontId="1" fillId="4" borderId="2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left"/>
    </xf>
    <xf numFmtId="0" fontId="3" fillId="2" borderId="0" xfId="0" applyFont="1" applyFill="1" applyAlignment="1"/>
    <xf numFmtId="0" fontId="5" fillId="0" borderId="0" xfId="0" applyFont="1" applyAlignment="1"/>
    <xf numFmtId="0" fontId="1" fillId="4" borderId="7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3" fillId="0" borderId="0" xfId="0" applyFont="1" applyAlignment="1"/>
    <xf numFmtId="0" fontId="1" fillId="4" borderId="9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center"/>
    </xf>
    <xf numFmtId="164" fontId="1" fillId="4" borderId="9" xfId="0" applyNumberFormat="1" applyFont="1" applyFill="1" applyBorder="1" applyAlignment="1">
      <alignment horizontal="center"/>
    </xf>
    <xf numFmtId="0" fontId="1" fillId="2" borderId="10" xfId="0" applyFont="1" applyFill="1" applyBorder="1" applyAlignment="1"/>
    <xf numFmtId="0" fontId="1" fillId="2" borderId="1" xfId="0" applyFont="1" applyFill="1" applyBorder="1" applyAlignment="1"/>
    <xf numFmtId="0" fontId="2" fillId="2" borderId="1" xfId="0" applyFont="1" applyFill="1" applyBorder="1" applyAlignment="1">
      <alignment horizontal="center"/>
    </xf>
    <xf numFmtId="0" fontId="2" fillId="4" borderId="3" xfId="0" applyFont="1" applyFill="1" applyBorder="1" applyAlignment="1"/>
    <xf numFmtId="0" fontId="1" fillId="2" borderId="0" xfId="0" applyFont="1" applyFill="1" applyAlignment="1">
      <alignment horizontal="center"/>
    </xf>
    <xf numFmtId="0" fontId="1" fillId="4" borderId="13" xfId="0" applyFont="1" applyFill="1" applyBorder="1" applyAlignment="1"/>
    <xf numFmtId="0" fontId="1" fillId="3" borderId="10" xfId="0" applyFont="1" applyFill="1" applyBorder="1" applyAlignment="1"/>
    <xf numFmtId="0" fontId="1" fillId="3" borderId="1" xfId="0" applyFont="1" applyFill="1" applyBorder="1" applyAlignment="1"/>
    <xf numFmtId="164" fontId="1" fillId="3" borderId="7" xfId="1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left"/>
    </xf>
    <xf numFmtId="49" fontId="1" fillId="3" borderId="7" xfId="0" applyNumberFormat="1" applyFont="1" applyFill="1" applyBorder="1" applyAlignment="1">
      <alignment horizontal="center"/>
    </xf>
    <xf numFmtId="0" fontId="1" fillId="3" borderId="6" xfId="0" applyFont="1" applyFill="1" applyBorder="1" applyAlignment="1"/>
    <xf numFmtId="0" fontId="1" fillId="3" borderId="3" xfId="0" applyFont="1" applyFill="1" applyBorder="1" applyAlignment="1"/>
    <xf numFmtId="0" fontId="1" fillId="3" borderId="12" xfId="0" applyFont="1" applyFill="1" applyBorder="1" applyAlignment="1"/>
    <xf numFmtId="0" fontId="1" fillId="3" borderId="0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/>
    <xf numFmtId="0" fontId="1" fillId="2" borderId="0" xfId="0" applyFont="1" applyFill="1" applyBorder="1" applyAlignment="1"/>
    <xf numFmtId="0" fontId="1" fillId="2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1" fillId="4" borderId="7" xfId="0" applyFont="1" applyFill="1" applyBorder="1" applyAlignment="1"/>
    <xf numFmtId="0" fontId="1" fillId="4" borderId="10" xfId="0" applyFont="1" applyFill="1" applyBorder="1" applyAlignment="1">
      <alignment horizontal="left"/>
    </xf>
    <xf numFmtId="0" fontId="1" fillId="4" borderId="5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3" fillId="7" borderId="0" xfId="0" applyFont="1" applyFill="1" applyAlignment="1"/>
    <xf numFmtId="49" fontId="1" fillId="4" borderId="7" xfId="0" applyNumberFormat="1" applyFont="1" applyFill="1" applyBorder="1" applyAlignment="1">
      <alignment horizontal="center"/>
    </xf>
    <xf numFmtId="0" fontId="1" fillId="2" borderId="11" xfId="0" applyFont="1" applyFill="1" applyBorder="1" applyAlignment="1"/>
    <xf numFmtId="164" fontId="1" fillId="6" borderId="8" xfId="0" applyNumberFormat="1" applyFont="1" applyFill="1" applyBorder="1" applyAlignment="1">
      <alignment horizontal="center"/>
    </xf>
    <xf numFmtId="0" fontId="1" fillId="6" borderId="10" xfId="0" applyFont="1" applyFill="1" applyBorder="1" applyAlignment="1">
      <alignment horizontal="center"/>
    </xf>
    <xf numFmtId="164" fontId="1" fillId="6" borderId="1" xfId="0" applyNumberFormat="1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3" fillId="5" borderId="1" xfId="0" applyFont="1" applyFill="1" applyBorder="1" applyAlignment="1"/>
    <xf numFmtId="0" fontId="6" fillId="0" borderId="0" xfId="0" applyFont="1" applyAlignment="1"/>
    <xf numFmtId="0" fontId="1" fillId="4" borderId="7" xfId="0" applyFont="1" applyFill="1" applyBorder="1" applyAlignment="1">
      <alignment horizontal="left"/>
    </xf>
    <xf numFmtId="0" fontId="1" fillId="3" borderId="7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0" fontId="3" fillId="2" borderId="11" xfId="0" applyFont="1" applyFill="1" applyBorder="1" applyAlignment="1"/>
    <xf numFmtId="0" fontId="2" fillId="0" borderId="0" xfId="0" applyFont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3" fillId="2" borderId="0" xfId="0" applyFont="1" applyFill="1" applyBorder="1" applyAlignment="1"/>
    <xf numFmtId="0" fontId="6" fillId="5" borderId="1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1" fillId="2" borderId="0" xfId="0" applyFont="1" applyFill="1" applyAlignment="1">
      <alignment horizontal="left"/>
    </xf>
    <xf numFmtId="0" fontId="1" fillId="4" borderId="2" xfId="0" applyFont="1" applyFill="1" applyBorder="1" applyAlignment="1">
      <alignment horizontal="left"/>
    </xf>
    <xf numFmtId="0" fontId="1" fillId="2" borderId="0" xfId="0" applyFont="1" applyFill="1" applyAlignment="1">
      <alignment horizontal="left" vertical="top"/>
    </xf>
    <xf numFmtId="0" fontId="2" fillId="0" borderId="0" xfId="0" applyFont="1" applyAlignment="1">
      <alignment horizontal="left" vertical="top"/>
    </xf>
    <xf numFmtId="0" fontId="1" fillId="4" borderId="13" xfId="0" applyFont="1" applyFill="1" applyBorder="1" applyAlignment="1">
      <alignment horizontal="left"/>
    </xf>
    <xf numFmtId="0" fontId="1" fillId="3" borderId="10" xfId="0" applyFont="1" applyFill="1" applyBorder="1" applyAlignment="1">
      <alignment horizontal="left"/>
    </xf>
    <xf numFmtId="49" fontId="1" fillId="4" borderId="10" xfId="0" applyNumberFormat="1" applyFont="1" applyFill="1" applyBorder="1" applyAlignment="1">
      <alignment horizontal="center"/>
    </xf>
    <xf numFmtId="0" fontId="3" fillId="2" borderId="12" xfId="0" applyFont="1" applyFill="1" applyBorder="1" applyAlignment="1"/>
    <xf numFmtId="0" fontId="1" fillId="2" borderId="12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95"/>
  <sheetViews>
    <sheetView tabSelected="1" zoomScale="90" zoomScaleNormal="90" workbookViewId="0"/>
  </sheetViews>
  <sheetFormatPr defaultRowHeight="15" customHeight="1" x14ac:dyDescent="0.25"/>
  <cols>
    <col min="1" max="1" width="0.7109375" style="1" customWidth="1"/>
    <col min="2" max="2" width="8.28515625" style="8" customWidth="1"/>
    <col min="3" max="3" width="12" style="101" customWidth="1"/>
    <col min="4" max="4" width="5.85546875" style="8" customWidth="1"/>
    <col min="5" max="8" width="5.7109375" style="9" customWidth="1"/>
    <col min="9" max="9" width="10.7109375" style="9" customWidth="1"/>
    <col min="10" max="10" width="0.5703125" style="9" customWidth="1"/>
    <col min="11" max="13" width="5.7109375" style="9" customWidth="1"/>
    <col min="14" max="14" width="10.7109375" style="9" customWidth="1"/>
    <col min="15" max="17" width="5.7109375" style="9" customWidth="1"/>
    <col min="18" max="18" width="10.5703125" style="9" customWidth="1"/>
    <col min="19" max="21" width="3.7109375" style="7" customWidth="1"/>
    <col min="22" max="22" width="0.5703125" style="89" customWidth="1"/>
    <col min="23" max="26" width="16.7109375" style="46" customWidth="1"/>
    <col min="27" max="27" width="14.7109375" style="46" customWidth="1"/>
    <col min="28" max="28" width="15.28515625" style="46" customWidth="1"/>
    <col min="29" max="29" width="16.5703125" style="46" customWidth="1"/>
    <col min="30" max="30" width="37.85546875" style="46" customWidth="1"/>
    <col min="31" max="31" width="24.28515625" style="46" customWidth="1"/>
    <col min="32" max="32" width="9.140625" style="46"/>
    <col min="33" max="16384" width="9.140625" style="1"/>
  </cols>
  <sheetData>
    <row r="1" spans="1:32" s="13" customFormat="1" ht="23.1" customHeight="1" x14ac:dyDescent="0.3">
      <c r="A1" s="10"/>
      <c r="B1" s="16" t="s">
        <v>8</v>
      </c>
      <c r="C1" s="93"/>
      <c r="D1" s="12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2"/>
      <c r="T1" s="12"/>
      <c r="U1" s="12"/>
      <c r="V1" s="82"/>
      <c r="W1" s="83"/>
      <c r="X1" s="83"/>
      <c r="Y1" s="83"/>
      <c r="Z1" s="83"/>
      <c r="AA1" s="105"/>
      <c r="AB1" s="92"/>
      <c r="AC1" s="40"/>
      <c r="AD1" s="40"/>
      <c r="AE1" s="40"/>
      <c r="AF1" s="84"/>
    </row>
    <row r="2" spans="1:32" s="30" customFormat="1" ht="20.100000000000001" customHeight="1" x14ac:dyDescent="0.25">
      <c r="A2" s="27"/>
      <c r="B2" s="23" t="s">
        <v>20</v>
      </c>
      <c r="C2" s="29"/>
      <c r="D2" s="15"/>
      <c r="E2" s="14"/>
      <c r="F2" s="28"/>
      <c r="G2" s="28"/>
      <c r="H2" s="14"/>
      <c r="I2" s="28"/>
      <c r="J2" s="28"/>
      <c r="K2" s="14"/>
      <c r="L2" s="28"/>
      <c r="M2" s="14"/>
      <c r="N2" s="28"/>
      <c r="O2" s="28"/>
      <c r="P2" s="14"/>
      <c r="Q2" s="28"/>
      <c r="R2" s="29"/>
      <c r="S2" s="14"/>
      <c r="T2" s="14"/>
      <c r="U2" s="14"/>
      <c r="V2" s="65"/>
      <c r="W2" s="65"/>
      <c r="X2" s="65"/>
      <c r="Y2" s="65"/>
      <c r="Z2" s="65"/>
      <c r="AA2" s="105"/>
      <c r="AB2" s="92"/>
      <c r="AC2" s="40"/>
      <c r="AD2" s="40"/>
      <c r="AE2" s="40"/>
    </row>
    <row r="3" spans="1:32" s="41" customFormat="1" ht="15" customHeight="1" x14ac:dyDescent="0.25">
      <c r="A3" s="31"/>
      <c r="B3" s="19" t="s">
        <v>43</v>
      </c>
      <c r="C3" s="72" t="s">
        <v>4</v>
      </c>
      <c r="D3" s="33"/>
      <c r="E3" s="34"/>
      <c r="F3" s="33"/>
      <c r="G3" s="33"/>
      <c r="H3" s="33"/>
      <c r="I3" s="35"/>
      <c r="J3" s="36"/>
      <c r="K3" s="37" t="s">
        <v>5</v>
      </c>
      <c r="L3" s="38"/>
      <c r="M3" s="33"/>
      <c r="N3" s="35"/>
      <c r="O3" s="37" t="s">
        <v>6</v>
      </c>
      <c r="P3" s="38"/>
      <c r="Q3" s="45"/>
      <c r="R3" s="35"/>
      <c r="S3" s="39" t="s">
        <v>14</v>
      </c>
      <c r="T3" s="33"/>
      <c r="U3" s="35"/>
      <c r="V3" s="36"/>
      <c r="W3" s="32" t="s">
        <v>30</v>
      </c>
      <c r="X3" s="33"/>
      <c r="Y3" s="33"/>
      <c r="Z3" s="33"/>
      <c r="AA3" s="105"/>
      <c r="AB3" s="92"/>
      <c r="AC3" s="40"/>
      <c r="AD3" s="40"/>
      <c r="AE3" s="40"/>
    </row>
    <row r="4" spans="1:32" s="46" customFormat="1" ht="15" customHeight="1" x14ac:dyDescent="0.25">
      <c r="A4" s="31"/>
      <c r="B4" s="42" t="s">
        <v>0</v>
      </c>
      <c r="C4" s="85" t="s">
        <v>1</v>
      </c>
      <c r="D4" s="42" t="s">
        <v>3</v>
      </c>
      <c r="E4" s="42" t="s">
        <v>13</v>
      </c>
      <c r="F4" s="42" t="s">
        <v>10</v>
      </c>
      <c r="G4" s="43" t="s">
        <v>11</v>
      </c>
      <c r="H4" s="43" t="s">
        <v>12</v>
      </c>
      <c r="I4" s="42" t="s">
        <v>9</v>
      </c>
      <c r="J4" s="18"/>
      <c r="K4" s="42" t="s">
        <v>13</v>
      </c>
      <c r="L4" s="42" t="s">
        <v>10</v>
      </c>
      <c r="M4" s="44" t="s">
        <v>12</v>
      </c>
      <c r="N4" s="42" t="s">
        <v>9</v>
      </c>
      <c r="O4" s="42" t="s">
        <v>13</v>
      </c>
      <c r="P4" s="42" t="s">
        <v>10</v>
      </c>
      <c r="Q4" s="42" t="s">
        <v>12</v>
      </c>
      <c r="R4" s="42" t="s">
        <v>9</v>
      </c>
      <c r="S4" s="43">
        <v>1</v>
      </c>
      <c r="T4" s="45">
        <v>2</v>
      </c>
      <c r="U4" s="42">
        <v>3</v>
      </c>
      <c r="V4" s="18"/>
      <c r="W4" s="85" t="s">
        <v>47</v>
      </c>
      <c r="X4" s="47" t="s">
        <v>48</v>
      </c>
      <c r="Y4" s="47" t="s">
        <v>49</v>
      </c>
      <c r="Z4" s="102" t="s">
        <v>50</v>
      </c>
      <c r="AA4" s="105"/>
      <c r="AB4" s="92"/>
      <c r="AC4" s="40"/>
      <c r="AD4" s="40"/>
      <c r="AE4" s="40"/>
    </row>
    <row r="5" spans="1:32" s="46" customFormat="1" ht="15" customHeight="1" x14ac:dyDescent="0.25">
      <c r="A5" s="31"/>
      <c r="B5" s="17">
        <v>2001</v>
      </c>
      <c r="C5" s="24" t="s">
        <v>21</v>
      </c>
      <c r="D5" s="17" t="s">
        <v>36</v>
      </c>
      <c r="E5" s="24" t="s">
        <v>37</v>
      </c>
      <c r="F5" s="17"/>
      <c r="G5" s="17"/>
      <c r="H5" s="79"/>
      <c r="I5" s="78"/>
      <c r="J5" s="18"/>
      <c r="K5" s="19"/>
      <c r="L5" s="19"/>
      <c r="M5" s="19"/>
      <c r="N5" s="20"/>
      <c r="O5" s="19"/>
      <c r="P5" s="19"/>
      <c r="Q5" s="19"/>
      <c r="R5" s="20"/>
      <c r="S5" s="21"/>
      <c r="T5" s="22"/>
      <c r="U5" s="19"/>
      <c r="V5" s="18"/>
      <c r="W5" s="86"/>
      <c r="X5" s="86"/>
      <c r="Y5" s="86"/>
      <c r="Z5" s="103"/>
      <c r="AA5" s="105"/>
      <c r="AB5" s="92"/>
      <c r="AC5" s="40"/>
      <c r="AD5" s="40"/>
      <c r="AE5" s="40"/>
    </row>
    <row r="6" spans="1:32" s="46" customFormat="1" ht="15" customHeight="1" x14ac:dyDescent="0.25">
      <c r="A6" s="31"/>
      <c r="B6" s="19">
        <v>2009</v>
      </c>
      <c r="C6" s="86" t="s">
        <v>28</v>
      </c>
      <c r="D6" s="19" t="s">
        <v>29</v>
      </c>
      <c r="E6" s="19">
        <v>13</v>
      </c>
      <c r="F6" s="19">
        <v>3</v>
      </c>
      <c r="G6" s="19">
        <v>0</v>
      </c>
      <c r="H6" s="19">
        <v>10</v>
      </c>
      <c r="I6" s="20">
        <f>PRODUCT(F6/E6)</f>
        <v>0.23076923076923078</v>
      </c>
      <c r="J6" s="18"/>
      <c r="K6" s="19"/>
      <c r="L6" s="19"/>
      <c r="M6" s="19"/>
      <c r="N6" s="20"/>
      <c r="O6" s="19"/>
      <c r="P6" s="19"/>
      <c r="Q6" s="19"/>
      <c r="R6" s="19"/>
      <c r="S6" s="21"/>
      <c r="T6" s="22"/>
      <c r="U6" s="19"/>
      <c r="V6" s="36"/>
      <c r="W6" s="86"/>
      <c r="X6" s="86"/>
      <c r="Y6" s="86"/>
      <c r="Z6" s="103"/>
      <c r="AA6" s="105"/>
      <c r="AB6" s="92"/>
      <c r="AC6" s="40"/>
      <c r="AD6" s="40"/>
      <c r="AE6" s="40"/>
    </row>
    <row r="7" spans="1:32" s="46" customFormat="1" ht="15" customHeight="1" x14ac:dyDescent="0.25">
      <c r="A7" s="31"/>
      <c r="B7" s="17">
        <v>2011</v>
      </c>
      <c r="C7" s="24" t="s">
        <v>27</v>
      </c>
      <c r="D7" s="17" t="s">
        <v>33</v>
      </c>
      <c r="E7" s="24" t="s">
        <v>31</v>
      </c>
      <c r="F7" s="17"/>
      <c r="G7" s="79"/>
      <c r="H7" s="80"/>
      <c r="I7" s="78"/>
      <c r="J7" s="18"/>
      <c r="K7" s="19"/>
      <c r="L7" s="19"/>
      <c r="M7" s="19"/>
      <c r="N7" s="20"/>
      <c r="O7" s="19"/>
      <c r="P7" s="19"/>
      <c r="Q7" s="19"/>
      <c r="R7" s="19"/>
      <c r="S7" s="21"/>
      <c r="T7" s="22"/>
      <c r="U7" s="19"/>
      <c r="V7" s="18"/>
      <c r="W7" s="86"/>
      <c r="X7" s="86"/>
      <c r="Y7" s="86"/>
      <c r="Z7" s="103"/>
      <c r="AA7" s="105"/>
      <c r="AB7" s="92"/>
      <c r="AC7" s="40"/>
      <c r="AD7" s="40"/>
      <c r="AE7" s="40"/>
    </row>
    <row r="8" spans="1:32" s="46" customFormat="1" ht="15" customHeight="1" x14ac:dyDescent="0.25">
      <c r="A8" s="31"/>
      <c r="B8" s="17">
        <v>2013</v>
      </c>
      <c r="C8" s="24" t="s">
        <v>27</v>
      </c>
      <c r="D8" s="17" t="s">
        <v>32</v>
      </c>
      <c r="E8" s="24" t="s">
        <v>46</v>
      </c>
      <c r="F8" s="17"/>
      <c r="G8" s="79"/>
      <c r="H8" s="80"/>
      <c r="I8" s="78"/>
      <c r="J8" s="18"/>
      <c r="K8" s="19"/>
      <c r="L8" s="19"/>
      <c r="M8" s="19"/>
      <c r="N8" s="20"/>
      <c r="O8" s="19">
        <v>4</v>
      </c>
      <c r="P8" s="19">
        <v>1</v>
      </c>
      <c r="Q8" s="19">
        <v>3</v>
      </c>
      <c r="R8" s="20">
        <f>PRODUCT(P8/O8)</f>
        <v>0.25</v>
      </c>
      <c r="S8" s="21"/>
      <c r="T8" s="22"/>
      <c r="U8" s="19"/>
      <c r="V8" s="18"/>
      <c r="W8" s="86"/>
      <c r="X8" s="86"/>
      <c r="Y8" s="86"/>
      <c r="Z8" s="103"/>
      <c r="AA8" s="105"/>
      <c r="AB8" s="92"/>
      <c r="AC8" s="40"/>
      <c r="AD8" s="40"/>
      <c r="AE8" s="40"/>
    </row>
    <row r="9" spans="1:32" s="46" customFormat="1" ht="15" customHeight="1" x14ac:dyDescent="0.25">
      <c r="A9" s="31"/>
      <c r="B9" s="19">
        <v>2019</v>
      </c>
      <c r="C9" s="86" t="s">
        <v>58</v>
      </c>
      <c r="D9" s="19" t="s">
        <v>60</v>
      </c>
      <c r="E9" s="19">
        <v>11</v>
      </c>
      <c r="F9" s="19">
        <v>1</v>
      </c>
      <c r="G9" s="19">
        <v>0</v>
      </c>
      <c r="H9" s="19">
        <v>10</v>
      </c>
      <c r="I9" s="20">
        <f>PRODUCT(F9/E9)</f>
        <v>9.0909090909090912E-2</v>
      </c>
      <c r="J9" s="18"/>
      <c r="K9" s="19"/>
      <c r="L9" s="19"/>
      <c r="M9" s="19"/>
      <c r="N9" s="20"/>
      <c r="O9" s="19"/>
      <c r="P9" s="19"/>
      <c r="Q9" s="19"/>
      <c r="R9" s="19"/>
      <c r="S9" s="21"/>
      <c r="T9" s="22"/>
      <c r="U9" s="19"/>
      <c r="V9" s="36"/>
      <c r="W9" s="86"/>
      <c r="X9" s="86"/>
      <c r="Y9" s="86"/>
      <c r="Z9" s="103"/>
      <c r="AA9" s="105"/>
      <c r="AB9" s="92"/>
      <c r="AC9" s="40"/>
      <c r="AD9" s="40"/>
      <c r="AE9" s="40"/>
    </row>
    <row r="10" spans="1:32" s="46" customFormat="1" ht="15" customHeight="1" x14ac:dyDescent="0.25">
      <c r="A10" s="31"/>
      <c r="B10" s="47" t="s">
        <v>2</v>
      </c>
      <c r="C10" s="72"/>
      <c r="D10" s="48"/>
      <c r="E10" s="44">
        <f>SUM(E5:E9)</f>
        <v>24</v>
      </c>
      <c r="F10" s="44">
        <f>SUM(F5:F9)</f>
        <v>4</v>
      </c>
      <c r="G10" s="44">
        <f>SUM(G5:G9)</f>
        <v>0</v>
      </c>
      <c r="H10" s="44">
        <f>SUM(H5:H9)</f>
        <v>20</v>
      </c>
      <c r="I10" s="49">
        <f t="shared" ref="I10" si="0">PRODUCT(F10/E10)</f>
        <v>0.16666666666666666</v>
      </c>
      <c r="J10" s="18"/>
      <c r="K10" s="44">
        <f>SUM(K5:K9)</f>
        <v>0</v>
      </c>
      <c r="L10" s="44">
        <f>SUM(L5:L9)</f>
        <v>0</v>
      </c>
      <c r="M10" s="44">
        <f>SUM(M5:M9)</f>
        <v>0</v>
      </c>
      <c r="N10" s="49">
        <v>0</v>
      </c>
      <c r="O10" s="44">
        <f>SUM(O5:O9)</f>
        <v>4</v>
      </c>
      <c r="P10" s="44">
        <f>SUM(P5:P9)</f>
        <v>1</v>
      </c>
      <c r="Q10" s="44">
        <f>SUM(Q5:Q9)</f>
        <v>3</v>
      </c>
      <c r="R10" s="49">
        <v>0.4</v>
      </c>
      <c r="S10" s="44">
        <f>SUM(S7:S9)</f>
        <v>0</v>
      </c>
      <c r="T10" s="44">
        <f>SUM(T7:T9)</f>
        <v>0</v>
      </c>
      <c r="U10" s="44">
        <f>SUM(U7:U9)</f>
        <v>0</v>
      </c>
      <c r="V10" s="36"/>
      <c r="W10" s="76"/>
      <c r="X10" s="76"/>
      <c r="Y10" s="76"/>
      <c r="Z10" s="104"/>
      <c r="AA10" s="105"/>
      <c r="AB10" s="92"/>
      <c r="AC10" s="40"/>
      <c r="AD10" s="40"/>
      <c r="AE10" s="40"/>
    </row>
    <row r="11" spans="1:32" s="46" customFormat="1" ht="15" customHeight="1" x14ac:dyDescent="0.25">
      <c r="A11" s="31"/>
      <c r="B11" s="50"/>
      <c r="C11" s="94"/>
      <c r="D11" s="51"/>
      <c r="E11" s="51"/>
      <c r="F11" s="51"/>
      <c r="G11" s="51"/>
      <c r="H11" s="51"/>
      <c r="I11" s="51"/>
      <c r="J11" s="52"/>
      <c r="K11" s="51"/>
      <c r="L11" s="51"/>
      <c r="M11" s="51"/>
      <c r="N11" s="51"/>
      <c r="O11" s="51"/>
      <c r="P11" s="51"/>
      <c r="Q11" s="51"/>
      <c r="R11" s="51"/>
      <c r="S11" s="88"/>
      <c r="T11" s="88"/>
      <c r="U11" s="88"/>
      <c r="V11" s="88"/>
      <c r="W11" s="88"/>
      <c r="X11" s="40"/>
      <c r="Y11" s="40"/>
      <c r="Z11" s="40"/>
      <c r="AA11" s="40"/>
      <c r="AB11" s="40"/>
      <c r="AC11" s="40"/>
      <c r="AD11" s="40"/>
      <c r="AE11" s="40"/>
    </row>
    <row r="12" spans="1:32" s="46" customFormat="1" ht="15" customHeight="1" x14ac:dyDescent="0.25">
      <c r="A12" s="31"/>
      <c r="B12" s="39" t="s">
        <v>44</v>
      </c>
      <c r="C12" s="95"/>
      <c r="D12" s="53"/>
      <c r="E12" s="38" t="s">
        <v>13</v>
      </c>
      <c r="F12" s="38" t="s">
        <v>10</v>
      </c>
      <c r="G12" s="35" t="s">
        <v>11</v>
      </c>
      <c r="H12" s="35" t="s">
        <v>12</v>
      </c>
      <c r="I12" s="38" t="s">
        <v>9</v>
      </c>
      <c r="J12" s="54"/>
      <c r="K12" s="55" t="s">
        <v>30</v>
      </c>
      <c r="L12" s="48"/>
      <c r="M12" s="48"/>
      <c r="N12" s="42" t="s">
        <v>16</v>
      </c>
      <c r="O12" s="42" t="s">
        <v>13</v>
      </c>
      <c r="P12" s="42" t="s">
        <v>10</v>
      </c>
      <c r="Q12" s="42" t="s">
        <v>12</v>
      </c>
      <c r="R12" s="42" t="s">
        <v>9</v>
      </c>
      <c r="S12" s="92"/>
      <c r="T12" s="92"/>
      <c r="U12" s="92"/>
      <c r="V12" s="92"/>
      <c r="W12" s="31" t="s">
        <v>38</v>
      </c>
      <c r="X12" s="31" t="s">
        <v>39</v>
      </c>
      <c r="Y12" s="67"/>
      <c r="Z12" s="40"/>
      <c r="AA12" s="40"/>
      <c r="AB12" s="40"/>
      <c r="AC12" s="40"/>
      <c r="AD12" s="40"/>
      <c r="AE12" s="40"/>
    </row>
    <row r="13" spans="1:32" s="46" customFormat="1" ht="15" customHeight="1" x14ac:dyDescent="0.2">
      <c r="A13" s="31"/>
      <c r="B13" s="56" t="s">
        <v>4</v>
      </c>
      <c r="C13" s="59"/>
      <c r="D13" s="57"/>
      <c r="E13" s="19">
        <f>PRODUCT(E10)</f>
        <v>24</v>
      </c>
      <c r="F13" s="19">
        <f t="shared" ref="F13:I13" si="1">PRODUCT(F10)</f>
        <v>4</v>
      </c>
      <c r="G13" s="19">
        <f t="shared" si="1"/>
        <v>0</v>
      </c>
      <c r="H13" s="19">
        <f t="shared" si="1"/>
        <v>20</v>
      </c>
      <c r="I13" s="58">
        <f t="shared" si="1"/>
        <v>0.16666666666666666</v>
      </c>
      <c r="J13" s="54"/>
      <c r="K13" s="56" t="s">
        <v>17</v>
      </c>
      <c r="L13" s="59"/>
      <c r="M13" s="59"/>
      <c r="N13" s="60" t="s">
        <v>26</v>
      </c>
      <c r="O13" s="19">
        <v>3</v>
      </c>
      <c r="P13" s="19">
        <v>0</v>
      </c>
      <c r="Q13" s="19">
        <v>3</v>
      </c>
      <c r="R13" s="20">
        <v>0</v>
      </c>
      <c r="S13" s="92"/>
      <c r="T13" s="92"/>
      <c r="U13" s="92"/>
      <c r="V13" s="92"/>
      <c r="W13" s="40"/>
      <c r="X13" s="31" t="s">
        <v>40</v>
      </c>
      <c r="Y13" s="67"/>
      <c r="Z13" s="40"/>
      <c r="AA13" s="40"/>
      <c r="AB13" s="40"/>
      <c r="AC13" s="40"/>
      <c r="AD13" s="40"/>
      <c r="AE13" s="40"/>
    </row>
    <row r="14" spans="1:32" s="46" customFormat="1" ht="15" customHeight="1" x14ac:dyDescent="0.2">
      <c r="A14" s="31"/>
      <c r="B14" s="61" t="s">
        <v>5</v>
      </c>
      <c r="C14" s="96"/>
      <c r="D14" s="62"/>
      <c r="E14" s="19"/>
      <c r="F14" s="19"/>
      <c r="G14" s="19"/>
      <c r="H14" s="19"/>
      <c r="I14" s="20"/>
      <c r="J14" s="54"/>
      <c r="K14" s="63" t="s">
        <v>18</v>
      </c>
      <c r="L14" s="64"/>
      <c r="M14" s="64"/>
      <c r="N14" s="60"/>
      <c r="O14" s="19"/>
      <c r="P14" s="19"/>
      <c r="Q14" s="19"/>
      <c r="R14" s="20"/>
      <c r="S14" s="92"/>
      <c r="T14" s="92"/>
      <c r="U14" s="92"/>
      <c r="V14" s="92"/>
      <c r="W14" s="40"/>
      <c r="X14" s="25" t="s">
        <v>42</v>
      </c>
      <c r="Y14" s="40"/>
      <c r="Z14" s="40"/>
      <c r="AA14" s="40"/>
      <c r="AB14" s="40"/>
      <c r="AC14" s="40"/>
      <c r="AD14" s="40"/>
      <c r="AE14" s="40"/>
    </row>
    <row r="15" spans="1:32" s="46" customFormat="1" ht="15" customHeight="1" x14ac:dyDescent="0.2">
      <c r="A15" s="31"/>
      <c r="B15" s="56" t="s">
        <v>6</v>
      </c>
      <c r="C15" s="59"/>
      <c r="D15" s="57"/>
      <c r="E15" s="19">
        <f>PRODUCT(O10)</f>
        <v>4</v>
      </c>
      <c r="F15" s="19">
        <f t="shared" ref="F15" si="2">PRODUCT(P10)</f>
        <v>1</v>
      </c>
      <c r="G15" s="19">
        <v>0</v>
      </c>
      <c r="H15" s="19">
        <v>3</v>
      </c>
      <c r="I15" s="58">
        <v>0.4</v>
      </c>
      <c r="J15" s="54"/>
      <c r="K15" s="56" t="s">
        <v>19</v>
      </c>
      <c r="L15" s="59"/>
      <c r="M15" s="65"/>
      <c r="N15" s="60"/>
      <c r="O15" s="19"/>
      <c r="P15" s="19"/>
      <c r="Q15" s="19"/>
      <c r="R15" s="20"/>
      <c r="S15" s="92"/>
      <c r="T15" s="92"/>
      <c r="U15" s="92"/>
      <c r="V15" s="92"/>
      <c r="W15" s="40"/>
      <c r="X15" s="31" t="s">
        <v>59</v>
      </c>
      <c r="Y15" s="40"/>
      <c r="Z15" s="40"/>
      <c r="AA15" s="40"/>
      <c r="AB15" s="40"/>
      <c r="AC15" s="40"/>
      <c r="AD15" s="40"/>
      <c r="AE15" s="40"/>
    </row>
    <row r="16" spans="1:32" s="46" customFormat="1" ht="15" customHeight="1" x14ac:dyDescent="0.2">
      <c r="A16" s="31"/>
      <c r="B16" s="32" t="s">
        <v>7</v>
      </c>
      <c r="C16" s="97"/>
      <c r="D16" s="66"/>
      <c r="E16" s="42">
        <f>SUM(E13:E15)</f>
        <v>28</v>
      </c>
      <c r="F16" s="42">
        <f t="shared" ref="F16:H16" si="3">SUM(F13:F15)</f>
        <v>5</v>
      </c>
      <c r="G16" s="42">
        <f t="shared" si="3"/>
        <v>0</v>
      </c>
      <c r="H16" s="42">
        <f t="shared" si="3"/>
        <v>23</v>
      </c>
      <c r="I16" s="26">
        <f t="shared" ref="I16" si="4">PRODUCT(F16/E16)</f>
        <v>0.17857142857142858</v>
      </c>
      <c r="J16" s="54"/>
      <c r="K16" s="32" t="s">
        <v>7</v>
      </c>
      <c r="L16" s="66"/>
      <c r="M16" s="66"/>
      <c r="N16" s="42"/>
      <c r="O16" s="42">
        <v>3</v>
      </c>
      <c r="P16" s="42">
        <v>0</v>
      </c>
      <c r="Q16" s="42">
        <v>3</v>
      </c>
      <c r="R16" s="26">
        <v>0</v>
      </c>
      <c r="S16" s="92"/>
      <c r="T16" s="92"/>
      <c r="U16" s="92"/>
      <c r="V16" s="92"/>
      <c r="W16" s="40"/>
      <c r="X16" s="31"/>
      <c r="Y16" s="40"/>
      <c r="Z16" s="40"/>
      <c r="AA16" s="40"/>
      <c r="AB16" s="40"/>
      <c r="AC16" s="40"/>
      <c r="AD16" s="40"/>
      <c r="AE16" s="40"/>
    </row>
    <row r="17" spans="1:32" s="41" customFormat="1" ht="15" customHeight="1" x14ac:dyDescent="0.2">
      <c r="A17" s="31"/>
      <c r="B17" s="31"/>
      <c r="C17" s="98"/>
      <c r="D17" s="67"/>
      <c r="E17" s="31"/>
      <c r="F17" s="54"/>
      <c r="G17" s="54"/>
      <c r="H17" s="54"/>
      <c r="I17" s="54"/>
      <c r="J17" s="68"/>
      <c r="K17" s="31"/>
      <c r="L17" s="54"/>
      <c r="M17" s="54"/>
      <c r="N17" s="54"/>
      <c r="O17" s="31"/>
      <c r="P17" s="54"/>
      <c r="Q17" s="54"/>
      <c r="R17" s="54"/>
      <c r="S17" s="31"/>
      <c r="T17" s="31"/>
      <c r="U17" s="31"/>
      <c r="V17" s="54"/>
      <c r="W17" s="54"/>
      <c r="X17" s="54"/>
      <c r="Y17" s="40"/>
      <c r="Z17" s="40"/>
      <c r="AA17" s="40"/>
      <c r="AB17" s="40"/>
      <c r="AC17" s="40"/>
      <c r="AD17" s="40"/>
      <c r="AE17" s="40"/>
      <c r="AF17" s="46"/>
    </row>
    <row r="18" spans="1:32" s="46" customFormat="1" ht="15" customHeight="1" x14ac:dyDescent="0.25">
      <c r="A18" s="31"/>
      <c r="B18" s="19" t="s">
        <v>45</v>
      </c>
      <c r="C18" s="72" t="s">
        <v>4</v>
      </c>
      <c r="D18" s="69"/>
      <c r="E18" s="66"/>
      <c r="F18" s="69"/>
      <c r="G18" s="69"/>
      <c r="H18" s="69"/>
      <c r="I18" s="43"/>
      <c r="J18" s="70"/>
      <c r="K18" s="71" t="s">
        <v>5</v>
      </c>
      <c r="L18" s="42"/>
      <c r="M18" s="69"/>
      <c r="N18" s="43"/>
      <c r="O18" s="71" t="s">
        <v>6</v>
      </c>
      <c r="P18" s="42"/>
      <c r="Q18" s="45"/>
      <c r="R18" s="43"/>
      <c r="S18" s="72" t="s">
        <v>14</v>
      </c>
      <c r="T18" s="69"/>
      <c r="U18" s="43"/>
      <c r="V18" s="90"/>
      <c r="W18" s="32" t="s">
        <v>30</v>
      </c>
      <c r="X18" s="69"/>
      <c r="Y18" s="69"/>
      <c r="Z18" s="69"/>
      <c r="AA18" s="105"/>
      <c r="AB18" s="92"/>
      <c r="AC18" s="40"/>
      <c r="AD18" s="40"/>
      <c r="AE18" s="40"/>
    </row>
    <row r="19" spans="1:32" s="46" customFormat="1" ht="15" customHeight="1" x14ac:dyDescent="0.25">
      <c r="A19" s="31"/>
      <c r="B19" s="38" t="s">
        <v>0</v>
      </c>
      <c r="C19" s="99" t="s">
        <v>1</v>
      </c>
      <c r="D19" s="38" t="s">
        <v>3</v>
      </c>
      <c r="E19" s="38" t="s">
        <v>13</v>
      </c>
      <c r="F19" s="38" t="s">
        <v>10</v>
      </c>
      <c r="G19" s="35" t="s">
        <v>11</v>
      </c>
      <c r="H19" s="35" t="s">
        <v>12</v>
      </c>
      <c r="I19" s="38" t="s">
        <v>9</v>
      </c>
      <c r="J19" s="18"/>
      <c r="K19" s="38" t="s">
        <v>13</v>
      </c>
      <c r="L19" s="38" t="s">
        <v>10</v>
      </c>
      <c r="M19" s="73" t="s">
        <v>12</v>
      </c>
      <c r="N19" s="38" t="s">
        <v>9</v>
      </c>
      <c r="O19" s="38" t="s">
        <v>13</v>
      </c>
      <c r="P19" s="38" t="s">
        <v>10</v>
      </c>
      <c r="Q19" s="38" t="s">
        <v>12</v>
      </c>
      <c r="R19" s="38" t="s">
        <v>9</v>
      </c>
      <c r="S19" s="35">
        <v>1</v>
      </c>
      <c r="T19" s="74">
        <v>2</v>
      </c>
      <c r="U19" s="38">
        <v>3</v>
      </c>
      <c r="V19" s="91"/>
      <c r="W19" s="85" t="s">
        <v>47</v>
      </c>
      <c r="X19" s="47" t="s">
        <v>48</v>
      </c>
      <c r="Y19" s="47" t="s">
        <v>49</v>
      </c>
      <c r="Z19" s="102" t="s">
        <v>50</v>
      </c>
      <c r="AA19" s="105"/>
      <c r="AB19" s="92"/>
      <c r="AC19" s="40"/>
      <c r="AD19" s="40"/>
      <c r="AE19" s="40"/>
    </row>
    <row r="20" spans="1:32" s="46" customFormat="1" ht="15" customHeight="1" x14ac:dyDescent="0.25">
      <c r="A20" s="31"/>
      <c r="B20" s="19">
        <v>2002</v>
      </c>
      <c r="C20" s="86"/>
      <c r="D20" s="19"/>
      <c r="E20" s="19"/>
      <c r="F20" s="19"/>
      <c r="G20" s="19"/>
      <c r="H20" s="19"/>
      <c r="I20" s="20"/>
      <c r="J20" s="18"/>
      <c r="K20" s="19"/>
      <c r="L20" s="19"/>
      <c r="M20" s="19"/>
      <c r="N20" s="20"/>
      <c r="O20" s="19"/>
      <c r="P20" s="19"/>
      <c r="Q20" s="19"/>
      <c r="R20" s="20"/>
      <c r="S20" s="21"/>
      <c r="T20" s="22"/>
      <c r="U20" s="19"/>
      <c r="V20" s="36"/>
      <c r="W20" s="86"/>
      <c r="X20" s="86"/>
      <c r="Y20" s="86"/>
      <c r="Z20" s="103"/>
      <c r="AA20" s="106" t="s">
        <v>56</v>
      </c>
      <c r="AB20" s="92"/>
      <c r="AC20" s="40"/>
      <c r="AD20" s="40"/>
      <c r="AE20" s="40"/>
    </row>
    <row r="21" spans="1:32" s="46" customFormat="1" ht="15" customHeight="1" x14ac:dyDescent="0.25">
      <c r="A21" s="31"/>
      <c r="B21" s="17">
        <v>2003</v>
      </c>
      <c r="C21" s="24" t="s">
        <v>21</v>
      </c>
      <c r="D21" s="17" t="s">
        <v>35</v>
      </c>
      <c r="E21" s="24" t="s">
        <v>34</v>
      </c>
      <c r="F21" s="17"/>
      <c r="G21" s="79"/>
      <c r="H21" s="81"/>
      <c r="I21" s="78"/>
      <c r="J21" s="18"/>
      <c r="K21" s="19"/>
      <c r="L21" s="19"/>
      <c r="M21" s="19"/>
      <c r="N21" s="20"/>
      <c r="O21" s="19">
        <v>6</v>
      </c>
      <c r="P21" s="19">
        <v>4</v>
      </c>
      <c r="Q21" s="19">
        <v>2</v>
      </c>
      <c r="R21" s="20">
        <f>PRODUCT(P21/O21)</f>
        <v>0.66666666666666663</v>
      </c>
      <c r="S21" s="21"/>
      <c r="T21" s="22"/>
      <c r="U21" s="19"/>
      <c r="V21" s="91"/>
      <c r="W21" s="86"/>
      <c r="X21" s="86"/>
      <c r="Y21" s="86"/>
      <c r="Z21" s="103"/>
      <c r="AA21" s="105"/>
      <c r="AB21" s="92"/>
      <c r="AC21" s="40"/>
      <c r="AD21" s="40"/>
      <c r="AE21" s="40"/>
    </row>
    <row r="22" spans="1:32" s="46" customFormat="1" ht="15" customHeight="1" x14ac:dyDescent="0.25">
      <c r="A22" s="31"/>
      <c r="B22" s="19">
        <v>2004</v>
      </c>
      <c r="C22" s="86" t="s">
        <v>21</v>
      </c>
      <c r="D22" s="19" t="s">
        <v>22</v>
      </c>
      <c r="E22" s="19">
        <v>20</v>
      </c>
      <c r="F22" s="19">
        <v>7</v>
      </c>
      <c r="G22" s="19">
        <v>0</v>
      </c>
      <c r="H22" s="19">
        <v>13</v>
      </c>
      <c r="I22" s="20">
        <f>PRODUCT(F22/E22)</f>
        <v>0.35</v>
      </c>
      <c r="J22" s="18"/>
      <c r="K22" s="19"/>
      <c r="L22" s="19"/>
      <c r="M22" s="19"/>
      <c r="N22" s="20"/>
      <c r="O22" s="19"/>
      <c r="P22" s="19"/>
      <c r="Q22" s="19"/>
      <c r="R22" s="20"/>
      <c r="S22" s="21"/>
      <c r="T22" s="22"/>
      <c r="U22" s="19"/>
      <c r="V22" s="36"/>
      <c r="W22" s="86"/>
      <c r="X22" s="86"/>
      <c r="Y22" s="86"/>
      <c r="Z22" s="103"/>
      <c r="AA22" s="105"/>
      <c r="AB22" s="92"/>
      <c r="AC22" s="40"/>
      <c r="AD22" s="40"/>
      <c r="AE22" s="40"/>
    </row>
    <row r="23" spans="1:32" s="46" customFormat="1" ht="15" customHeight="1" x14ac:dyDescent="0.25">
      <c r="A23" s="31"/>
      <c r="B23" s="19">
        <v>2007</v>
      </c>
      <c r="C23" s="86" t="s">
        <v>21</v>
      </c>
      <c r="D23" s="19" t="s">
        <v>23</v>
      </c>
      <c r="E23" s="19">
        <v>20</v>
      </c>
      <c r="F23" s="19">
        <v>9</v>
      </c>
      <c r="G23" s="19">
        <v>0</v>
      </c>
      <c r="H23" s="19">
        <v>11</v>
      </c>
      <c r="I23" s="20">
        <f>PRODUCT(F23/E23)</f>
        <v>0.45</v>
      </c>
      <c r="J23" s="18"/>
      <c r="K23" s="19">
        <v>7</v>
      </c>
      <c r="L23" s="19">
        <v>0</v>
      </c>
      <c r="M23" s="19">
        <v>7</v>
      </c>
      <c r="N23" s="20">
        <f>PRODUCT(L23/K23)</f>
        <v>0</v>
      </c>
      <c r="O23" s="19"/>
      <c r="P23" s="19"/>
      <c r="Q23" s="19"/>
      <c r="R23" s="20"/>
      <c r="S23" s="21"/>
      <c r="T23" s="22"/>
      <c r="U23" s="19"/>
      <c r="V23" s="91"/>
      <c r="W23" s="86" t="s">
        <v>51</v>
      </c>
      <c r="X23" s="86"/>
      <c r="Y23" s="86"/>
      <c r="Z23" s="103"/>
      <c r="AA23" s="105"/>
      <c r="AB23" s="92"/>
      <c r="AC23" s="40"/>
      <c r="AD23" s="40"/>
      <c r="AE23" s="40"/>
    </row>
    <row r="24" spans="1:32" s="41" customFormat="1" ht="15" customHeight="1" x14ac:dyDescent="0.25">
      <c r="A24" s="31"/>
      <c r="B24" s="19">
        <v>2008</v>
      </c>
      <c r="C24" s="86" t="s">
        <v>21</v>
      </c>
      <c r="D24" s="19" t="s">
        <v>22</v>
      </c>
      <c r="E24" s="19">
        <v>20</v>
      </c>
      <c r="F24" s="19">
        <v>5</v>
      </c>
      <c r="G24" s="19">
        <v>0</v>
      </c>
      <c r="H24" s="19">
        <v>15</v>
      </c>
      <c r="I24" s="20">
        <f>PRODUCT(F24/E24)</f>
        <v>0.25</v>
      </c>
      <c r="J24" s="18"/>
      <c r="K24" s="19"/>
      <c r="L24" s="19"/>
      <c r="M24" s="19"/>
      <c r="N24" s="20"/>
      <c r="O24" s="19"/>
      <c r="P24" s="19"/>
      <c r="Q24" s="19"/>
      <c r="R24" s="20"/>
      <c r="S24" s="21"/>
      <c r="T24" s="22"/>
      <c r="U24" s="19"/>
      <c r="V24" s="91"/>
      <c r="W24" s="86"/>
      <c r="X24" s="86"/>
      <c r="Y24" s="86"/>
      <c r="Z24" s="103"/>
      <c r="AA24" s="105"/>
      <c r="AB24" s="92"/>
      <c r="AC24" s="40"/>
      <c r="AD24" s="40"/>
      <c r="AE24" s="40"/>
      <c r="AF24" s="46"/>
    </row>
    <row r="25" spans="1:32" s="41" customFormat="1" ht="15" customHeight="1" x14ac:dyDescent="0.25">
      <c r="A25" s="31"/>
      <c r="B25" s="19">
        <v>2010</v>
      </c>
      <c r="C25" s="86" t="s">
        <v>24</v>
      </c>
      <c r="D25" s="19" t="s">
        <v>25</v>
      </c>
      <c r="E25" s="19">
        <v>24</v>
      </c>
      <c r="F25" s="19">
        <v>19</v>
      </c>
      <c r="G25" s="19">
        <v>0</v>
      </c>
      <c r="H25" s="19">
        <v>5</v>
      </c>
      <c r="I25" s="20">
        <f>PRODUCT(F25/E25)</f>
        <v>0.79166666666666663</v>
      </c>
      <c r="J25" s="18"/>
      <c r="K25" s="19">
        <v>4</v>
      </c>
      <c r="L25" s="19">
        <v>1</v>
      </c>
      <c r="M25" s="19">
        <v>3</v>
      </c>
      <c r="N25" s="20">
        <f>PRODUCT(L25/K25)</f>
        <v>0.25</v>
      </c>
      <c r="O25" s="19"/>
      <c r="P25" s="19"/>
      <c r="Q25" s="19"/>
      <c r="R25" s="20"/>
      <c r="S25" s="21"/>
      <c r="T25" s="22"/>
      <c r="U25" s="19"/>
      <c r="V25" s="91"/>
      <c r="W25" s="86" t="s">
        <v>52</v>
      </c>
      <c r="X25" s="86"/>
      <c r="Y25" s="86"/>
      <c r="Z25" s="103"/>
      <c r="AA25" s="105"/>
      <c r="AB25" s="92"/>
      <c r="AC25" s="40"/>
      <c r="AD25" s="40"/>
      <c r="AE25" s="40"/>
      <c r="AF25" s="46"/>
    </row>
    <row r="26" spans="1:32" s="41" customFormat="1" ht="15" customHeight="1" x14ac:dyDescent="0.25">
      <c r="A26" s="31"/>
      <c r="B26" s="19">
        <v>2014</v>
      </c>
      <c r="C26" s="86" t="s">
        <v>27</v>
      </c>
      <c r="D26" s="19"/>
      <c r="E26" s="19"/>
      <c r="F26" s="19"/>
      <c r="G26" s="19"/>
      <c r="H26" s="19"/>
      <c r="I26" s="20"/>
      <c r="J26" s="18"/>
      <c r="K26" s="19"/>
      <c r="L26" s="19"/>
      <c r="M26" s="19"/>
      <c r="N26" s="20"/>
      <c r="O26" s="19"/>
      <c r="P26" s="19"/>
      <c r="Q26" s="19"/>
      <c r="R26" s="20"/>
      <c r="S26" s="21"/>
      <c r="T26" s="22"/>
      <c r="U26" s="19"/>
      <c r="V26" s="91"/>
      <c r="W26" s="86"/>
      <c r="X26" s="86"/>
      <c r="Y26" s="86"/>
      <c r="Z26" s="103"/>
      <c r="AA26" s="106" t="s">
        <v>57</v>
      </c>
      <c r="AB26" s="92"/>
      <c r="AC26" s="40"/>
      <c r="AD26" s="40"/>
      <c r="AE26" s="40"/>
      <c r="AF26" s="46"/>
    </row>
    <row r="27" spans="1:32" s="46" customFormat="1" ht="15" customHeight="1" x14ac:dyDescent="0.25">
      <c r="A27" s="31"/>
      <c r="B27" s="19">
        <v>2016</v>
      </c>
      <c r="C27" s="86" t="s">
        <v>27</v>
      </c>
      <c r="D27" s="19" t="s">
        <v>53</v>
      </c>
      <c r="E27" s="19">
        <v>22</v>
      </c>
      <c r="F27" s="19">
        <v>12</v>
      </c>
      <c r="G27" s="19">
        <v>0</v>
      </c>
      <c r="H27" s="19">
        <v>10</v>
      </c>
      <c r="I27" s="20">
        <f>PRODUCT(F27/E27)</f>
        <v>0.54545454545454541</v>
      </c>
      <c r="J27" s="18"/>
      <c r="K27" s="19">
        <v>3</v>
      </c>
      <c r="L27" s="19">
        <v>0</v>
      </c>
      <c r="M27" s="19">
        <v>3</v>
      </c>
      <c r="N27" s="20">
        <f>PRODUCT(L27/K27)</f>
        <v>0</v>
      </c>
      <c r="O27" s="19"/>
      <c r="P27" s="19"/>
      <c r="Q27" s="19"/>
      <c r="R27" s="20"/>
      <c r="S27" s="21"/>
      <c r="T27" s="22"/>
      <c r="U27" s="19"/>
      <c r="V27" s="91"/>
      <c r="W27" s="86" t="s">
        <v>54</v>
      </c>
      <c r="X27" s="86"/>
      <c r="Y27" s="86"/>
      <c r="Z27" s="103"/>
      <c r="AA27" s="105"/>
      <c r="AB27" s="92"/>
      <c r="AC27" s="40"/>
      <c r="AD27" s="40"/>
      <c r="AE27" s="40"/>
    </row>
    <row r="28" spans="1:32" s="75" customFormat="1" ht="15" customHeight="1" x14ac:dyDescent="0.25">
      <c r="A28" s="31"/>
      <c r="B28" s="47" t="s">
        <v>2</v>
      </c>
      <c r="C28" s="72"/>
      <c r="D28" s="48"/>
      <c r="E28" s="44">
        <f>SUM(E21:E27)</f>
        <v>106</v>
      </c>
      <c r="F28" s="44">
        <f>SUM(F21:F27)</f>
        <v>52</v>
      </c>
      <c r="G28" s="44">
        <f>SUM(G21:G27)</f>
        <v>0</v>
      </c>
      <c r="H28" s="44">
        <f>SUM(H21:H27)</f>
        <v>54</v>
      </c>
      <c r="I28" s="49">
        <f t="shared" ref="I28" si="5">PRODUCT(F28/E28)</f>
        <v>0.49056603773584906</v>
      </c>
      <c r="J28" s="18"/>
      <c r="K28" s="44">
        <f>SUM(K21:K27)</f>
        <v>14</v>
      </c>
      <c r="L28" s="44">
        <f>SUM(L21:L27)</f>
        <v>1</v>
      </c>
      <c r="M28" s="44">
        <f>SUM(M21:M27)</f>
        <v>13</v>
      </c>
      <c r="N28" s="49">
        <f t="shared" ref="N28" si="6">PRODUCT(L28/K28)</f>
        <v>7.1428571428571425E-2</v>
      </c>
      <c r="O28" s="44">
        <f>SUM(O21:O27)</f>
        <v>6</v>
      </c>
      <c r="P28" s="44">
        <f>SUM(P21:P27)</f>
        <v>4</v>
      </c>
      <c r="Q28" s="44">
        <f>SUM(Q21:Q27)</f>
        <v>2</v>
      </c>
      <c r="R28" s="49">
        <v>0</v>
      </c>
      <c r="S28" s="44">
        <f>SUM(S21:S27)</f>
        <v>0</v>
      </c>
      <c r="T28" s="44">
        <f>SUM(T21:T27)</f>
        <v>0</v>
      </c>
      <c r="U28" s="44">
        <f>SUM(U21:U27)</f>
        <v>0</v>
      </c>
      <c r="V28" s="87"/>
      <c r="W28" s="76" t="s">
        <v>55</v>
      </c>
      <c r="X28" s="76"/>
      <c r="Y28" s="76"/>
      <c r="Z28" s="104"/>
      <c r="AA28" s="105"/>
      <c r="AB28" s="92"/>
      <c r="AC28" s="40"/>
      <c r="AD28" s="40"/>
      <c r="AE28" s="40"/>
      <c r="AF28" s="46"/>
    </row>
    <row r="29" spans="1:32" s="75" customFormat="1" ht="15" customHeight="1" x14ac:dyDescent="0.25">
      <c r="A29" s="31"/>
      <c r="B29" s="50"/>
      <c r="C29" s="94"/>
      <c r="D29" s="51"/>
      <c r="E29" s="51"/>
      <c r="F29" s="51"/>
      <c r="G29" s="51"/>
      <c r="H29" s="51"/>
      <c r="I29" s="51"/>
      <c r="J29" s="52"/>
      <c r="K29" s="51"/>
      <c r="L29" s="51"/>
      <c r="M29" s="51"/>
      <c r="N29" s="51"/>
      <c r="O29" s="51"/>
      <c r="P29" s="51"/>
      <c r="Q29" s="51"/>
      <c r="R29" s="51"/>
      <c r="S29" s="88"/>
      <c r="T29" s="88"/>
      <c r="U29" s="88"/>
      <c r="V29" s="88"/>
      <c r="W29" s="88"/>
      <c r="X29" s="92"/>
      <c r="Y29" s="92"/>
      <c r="Z29" s="92"/>
      <c r="AA29" s="92"/>
      <c r="AB29" s="92"/>
      <c r="AC29" s="40"/>
      <c r="AD29" s="40"/>
      <c r="AE29" s="40"/>
      <c r="AF29" s="46"/>
    </row>
    <row r="30" spans="1:32" s="75" customFormat="1" ht="15" customHeight="1" x14ac:dyDescent="0.25">
      <c r="A30" s="31"/>
      <c r="B30" s="39" t="s">
        <v>44</v>
      </c>
      <c r="C30" s="95"/>
      <c r="D30" s="53"/>
      <c r="E30" s="38" t="s">
        <v>13</v>
      </c>
      <c r="F30" s="38" t="s">
        <v>10</v>
      </c>
      <c r="G30" s="35" t="s">
        <v>11</v>
      </c>
      <c r="H30" s="35" t="s">
        <v>12</v>
      </c>
      <c r="I30" s="38" t="s">
        <v>9</v>
      </c>
      <c r="J30" s="54"/>
      <c r="K30" s="55" t="s">
        <v>15</v>
      </c>
      <c r="L30" s="48"/>
      <c r="M30" s="48"/>
      <c r="N30" s="42" t="s">
        <v>16</v>
      </c>
      <c r="O30" s="42" t="s">
        <v>13</v>
      </c>
      <c r="P30" s="42" t="s">
        <v>10</v>
      </c>
      <c r="Q30" s="42" t="s">
        <v>12</v>
      </c>
      <c r="R30" s="42" t="s">
        <v>9</v>
      </c>
      <c r="S30" s="92"/>
      <c r="T30" s="92"/>
      <c r="U30" s="92"/>
      <c r="V30" s="92"/>
      <c r="W30" s="67" t="s">
        <v>38</v>
      </c>
      <c r="X30" s="31" t="s">
        <v>39</v>
      </c>
      <c r="Y30" s="67"/>
      <c r="Z30" s="92"/>
      <c r="AA30" s="92"/>
      <c r="AB30" s="92"/>
      <c r="AC30" s="40"/>
      <c r="AD30" s="40"/>
      <c r="AE30" s="40"/>
      <c r="AF30" s="46"/>
    </row>
    <row r="31" spans="1:32" s="75" customFormat="1" ht="15" customHeight="1" x14ac:dyDescent="0.2">
      <c r="A31" s="31"/>
      <c r="B31" s="56" t="s">
        <v>4</v>
      </c>
      <c r="C31" s="59"/>
      <c r="D31" s="57"/>
      <c r="E31" s="19">
        <f>PRODUCT(E28)</f>
        <v>106</v>
      </c>
      <c r="F31" s="19">
        <f t="shared" ref="F31:H31" si="7">PRODUCT(F28)</f>
        <v>52</v>
      </c>
      <c r="G31" s="19">
        <v>0</v>
      </c>
      <c r="H31" s="19">
        <f t="shared" si="7"/>
        <v>54</v>
      </c>
      <c r="I31" s="20">
        <f>PRODUCT(F31/E31)</f>
        <v>0.49056603773584906</v>
      </c>
      <c r="J31" s="54"/>
      <c r="K31" s="56" t="s">
        <v>17</v>
      </c>
      <c r="L31" s="59"/>
      <c r="M31" s="59"/>
      <c r="N31" s="60" t="s">
        <v>55</v>
      </c>
      <c r="O31" s="19">
        <v>7</v>
      </c>
      <c r="P31" s="19">
        <v>1</v>
      </c>
      <c r="Q31" s="19">
        <v>6</v>
      </c>
      <c r="R31" s="20">
        <f>PRODUCT(P31/O31)</f>
        <v>0.14285714285714285</v>
      </c>
      <c r="S31" s="92"/>
      <c r="T31" s="92"/>
      <c r="U31" s="92"/>
      <c r="V31" s="92"/>
      <c r="W31" s="92"/>
      <c r="X31" s="31" t="s">
        <v>41</v>
      </c>
      <c r="Y31" s="67"/>
      <c r="Z31" s="92"/>
      <c r="AA31" s="92"/>
      <c r="AB31" s="92"/>
      <c r="AC31" s="40"/>
      <c r="AD31" s="40"/>
      <c r="AE31" s="40"/>
      <c r="AF31" s="46"/>
    </row>
    <row r="32" spans="1:32" s="75" customFormat="1" ht="15" customHeight="1" x14ac:dyDescent="0.2">
      <c r="A32" s="31"/>
      <c r="B32" s="61" t="s">
        <v>5</v>
      </c>
      <c r="C32" s="96"/>
      <c r="D32" s="62"/>
      <c r="E32" s="19">
        <f>PRODUCT(K28)</f>
        <v>14</v>
      </c>
      <c r="F32" s="19">
        <f>PRODUCT(L28)</f>
        <v>1</v>
      </c>
      <c r="G32" s="19">
        <v>0</v>
      </c>
      <c r="H32" s="19">
        <f t="shared" ref="H32" si="8">PRODUCT(M28)</f>
        <v>13</v>
      </c>
      <c r="I32" s="20">
        <f t="shared" ref="I32" si="9">PRODUCT(F32/E32)</f>
        <v>7.1428571428571425E-2</v>
      </c>
      <c r="J32" s="54"/>
      <c r="K32" s="63" t="s">
        <v>18</v>
      </c>
      <c r="L32" s="64"/>
      <c r="M32" s="64"/>
      <c r="N32" s="60"/>
      <c r="O32" s="19"/>
      <c r="P32" s="19"/>
      <c r="Q32" s="19"/>
      <c r="R32" s="20"/>
      <c r="S32" s="92"/>
      <c r="T32" s="92"/>
      <c r="U32" s="92"/>
      <c r="V32" s="92"/>
      <c r="W32" s="54"/>
      <c r="X32" s="25" t="s">
        <v>42</v>
      </c>
      <c r="Y32" s="40"/>
      <c r="Z32" s="40"/>
      <c r="AA32" s="40"/>
      <c r="AB32" s="40"/>
      <c r="AC32" s="40"/>
      <c r="AD32" s="40"/>
      <c r="AE32" s="40"/>
      <c r="AF32" s="46"/>
    </row>
    <row r="33" spans="1:32" s="75" customFormat="1" ht="15" customHeight="1" x14ac:dyDescent="0.2">
      <c r="A33" s="31"/>
      <c r="B33" s="56" t="s">
        <v>6</v>
      </c>
      <c r="C33" s="59"/>
      <c r="D33" s="57"/>
      <c r="E33" s="19">
        <v>6</v>
      </c>
      <c r="F33" s="19">
        <v>4</v>
      </c>
      <c r="G33" s="19">
        <v>0</v>
      </c>
      <c r="H33" s="19">
        <v>2</v>
      </c>
      <c r="I33" s="20">
        <v>0.66700000000000004</v>
      </c>
      <c r="J33" s="54"/>
      <c r="K33" s="56" t="s">
        <v>19</v>
      </c>
      <c r="L33" s="59"/>
      <c r="M33" s="65"/>
      <c r="N33" s="60"/>
      <c r="O33" s="19"/>
      <c r="P33" s="19"/>
      <c r="Q33" s="19"/>
      <c r="R33" s="20"/>
      <c r="S33" s="92"/>
      <c r="T33" s="92"/>
      <c r="U33" s="92"/>
      <c r="V33" s="92"/>
      <c r="W33" s="54"/>
      <c r="X33" s="54"/>
      <c r="Y33" s="40"/>
      <c r="Z33" s="40"/>
      <c r="AA33" s="40"/>
      <c r="AB33" s="40"/>
      <c r="AC33" s="40"/>
      <c r="AD33" s="40"/>
      <c r="AE33" s="40"/>
      <c r="AF33" s="46"/>
    </row>
    <row r="34" spans="1:32" s="75" customFormat="1" ht="15" customHeight="1" x14ac:dyDescent="0.2">
      <c r="A34" s="31"/>
      <c r="B34" s="32" t="s">
        <v>7</v>
      </c>
      <c r="C34" s="97"/>
      <c r="D34" s="66"/>
      <c r="E34" s="42">
        <f>SUM(E31:E33)</f>
        <v>126</v>
      </c>
      <c r="F34" s="42">
        <f>SUM(F31:F33)</f>
        <v>57</v>
      </c>
      <c r="G34" s="42">
        <v>0</v>
      </c>
      <c r="H34" s="42">
        <f>SUM(H31:H33)</f>
        <v>69</v>
      </c>
      <c r="I34" s="26">
        <f>PRODUCT(F34/E34)</f>
        <v>0.45238095238095238</v>
      </c>
      <c r="J34" s="54"/>
      <c r="K34" s="32" t="s">
        <v>7</v>
      </c>
      <c r="L34" s="66"/>
      <c r="M34" s="66"/>
      <c r="N34" s="76"/>
      <c r="O34" s="42">
        <f>SUM(O31:O33)</f>
        <v>7</v>
      </c>
      <c r="P34" s="42">
        <f t="shared" ref="P34:Q34" si="10">SUM(P31:P33)</f>
        <v>1</v>
      </c>
      <c r="Q34" s="42">
        <f t="shared" si="10"/>
        <v>6</v>
      </c>
      <c r="R34" s="26">
        <f>PRODUCT(P34/O34)</f>
        <v>0.14285714285714285</v>
      </c>
      <c r="S34" s="92"/>
      <c r="T34" s="92"/>
      <c r="U34" s="92"/>
      <c r="V34" s="92"/>
      <c r="W34" s="54"/>
      <c r="X34" s="54"/>
      <c r="Y34" s="40"/>
      <c r="Z34" s="40"/>
      <c r="AA34" s="40"/>
      <c r="AB34" s="40"/>
      <c r="AC34" s="40"/>
      <c r="AD34" s="40"/>
      <c r="AE34" s="40"/>
      <c r="AF34" s="46"/>
    </row>
    <row r="35" spans="1:32" s="75" customFormat="1" ht="15" customHeight="1" x14ac:dyDescent="0.2">
      <c r="A35" s="31"/>
      <c r="B35" s="31"/>
      <c r="C35" s="98"/>
      <c r="D35" s="31"/>
      <c r="E35" s="31"/>
      <c r="F35" s="31"/>
      <c r="G35" s="31"/>
      <c r="H35" s="31"/>
      <c r="I35" s="31"/>
      <c r="J35" s="77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54"/>
      <c r="W35" s="54"/>
      <c r="X35" s="54"/>
      <c r="Y35" s="40"/>
      <c r="Z35" s="40"/>
      <c r="AA35" s="40"/>
      <c r="AB35" s="40"/>
      <c r="AC35" s="40"/>
      <c r="AD35" s="40"/>
      <c r="AE35" s="40"/>
      <c r="AF35" s="46"/>
    </row>
    <row r="36" spans="1:32" s="75" customFormat="1" ht="15" customHeight="1" x14ac:dyDescent="0.2">
      <c r="A36" s="31"/>
      <c r="B36" s="54"/>
      <c r="C36" s="98"/>
      <c r="D36" s="54"/>
      <c r="E36" s="54"/>
      <c r="F36" s="54"/>
      <c r="G36" s="54"/>
      <c r="H36" s="54"/>
      <c r="I36" s="54"/>
      <c r="J36" s="54"/>
      <c r="K36" s="54"/>
      <c r="L36" s="54"/>
      <c r="M36" s="54"/>
      <c r="N36" s="31"/>
      <c r="O36" s="54"/>
      <c r="P36" s="54"/>
      <c r="Q36" s="54"/>
      <c r="R36" s="54"/>
      <c r="S36" s="54"/>
      <c r="T36" s="54"/>
      <c r="U36" s="54"/>
      <c r="V36" s="54"/>
      <c r="W36" s="54"/>
      <c r="X36" s="40"/>
      <c r="Y36" s="40"/>
      <c r="Z36" s="40"/>
      <c r="AA36" s="40"/>
      <c r="AB36" s="40"/>
      <c r="AC36" s="40"/>
      <c r="AD36" s="40"/>
      <c r="AE36" s="40"/>
      <c r="AF36" s="46"/>
    </row>
    <row r="37" spans="1:32" s="75" customFormat="1" ht="15" customHeight="1" x14ac:dyDescent="0.2">
      <c r="A37" s="31"/>
      <c r="B37" s="54"/>
      <c r="C37" s="98"/>
      <c r="D37" s="54"/>
      <c r="E37" s="54"/>
      <c r="F37" s="54"/>
      <c r="G37" s="54"/>
      <c r="H37" s="54"/>
      <c r="I37" s="54"/>
      <c r="J37" s="54"/>
      <c r="K37" s="54"/>
      <c r="L37" s="54"/>
      <c r="M37" s="54"/>
      <c r="N37" s="31"/>
      <c r="O37" s="54"/>
      <c r="P37" s="54"/>
      <c r="Q37" s="54"/>
      <c r="R37" s="54"/>
      <c r="S37" s="54"/>
      <c r="T37" s="54"/>
      <c r="U37" s="54"/>
      <c r="V37" s="54"/>
      <c r="W37" s="54"/>
      <c r="X37" s="40"/>
      <c r="Y37" s="40"/>
      <c r="Z37" s="40"/>
      <c r="AA37" s="40"/>
      <c r="AB37" s="40"/>
      <c r="AC37" s="40"/>
      <c r="AD37" s="40"/>
      <c r="AE37" s="40"/>
      <c r="AF37" s="46"/>
    </row>
    <row r="38" spans="1:32" s="75" customFormat="1" ht="15" customHeight="1" x14ac:dyDescent="0.2">
      <c r="A38" s="31"/>
      <c r="B38" s="54"/>
      <c r="C38" s="98"/>
      <c r="D38" s="54"/>
      <c r="E38" s="54"/>
      <c r="F38" s="54"/>
      <c r="G38" s="54"/>
      <c r="H38" s="54"/>
      <c r="I38" s="54"/>
      <c r="J38" s="54"/>
      <c r="K38" s="54"/>
      <c r="L38" s="54"/>
      <c r="M38" s="54"/>
      <c r="N38" s="31"/>
      <c r="O38" s="54"/>
      <c r="P38" s="54"/>
      <c r="Q38" s="54"/>
      <c r="R38" s="54"/>
      <c r="S38" s="54"/>
      <c r="T38" s="54"/>
      <c r="U38" s="54"/>
      <c r="V38" s="54"/>
      <c r="W38" s="54"/>
      <c r="X38" s="40"/>
      <c r="Y38" s="40"/>
      <c r="Z38" s="40"/>
      <c r="AA38" s="40"/>
      <c r="AB38" s="40"/>
      <c r="AC38" s="40"/>
      <c r="AD38" s="40"/>
      <c r="AE38" s="40"/>
      <c r="AF38" s="46"/>
    </row>
    <row r="39" spans="1:32" s="75" customFormat="1" ht="15" customHeight="1" x14ac:dyDescent="0.2">
      <c r="A39" s="31"/>
      <c r="B39" s="54"/>
      <c r="C39" s="98"/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31"/>
      <c r="O39" s="54"/>
      <c r="P39" s="54"/>
      <c r="Q39" s="54"/>
      <c r="R39" s="54"/>
      <c r="S39" s="54"/>
      <c r="T39" s="54"/>
      <c r="U39" s="54"/>
      <c r="V39" s="54"/>
      <c r="W39" s="54"/>
      <c r="X39" s="40"/>
      <c r="Y39" s="40"/>
      <c r="Z39" s="40"/>
      <c r="AA39" s="40"/>
      <c r="AB39" s="40"/>
      <c r="AC39" s="40"/>
      <c r="AD39" s="40"/>
      <c r="AE39" s="40"/>
      <c r="AF39" s="46"/>
    </row>
    <row r="40" spans="1:32" s="75" customFormat="1" ht="15" customHeight="1" x14ac:dyDescent="0.2">
      <c r="A40" s="31"/>
      <c r="B40" s="54"/>
      <c r="C40" s="98"/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31"/>
      <c r="O40" s="54"/>
      <c r="P40" s="54"/>
      <c r="Q40" s="54"/>
      <c r="R40" s="54"/>
      <c r="S40" s="54"/>
      <c r="T40" s="54"/>
      <c r="U40" s="54"/>
      <c r="V40" s="54"/>
      <c r="W40" s="54"/>
      <c r="X40" s="40"/>
      <c r="Y40" s="40"/>
      <c r="Z40" s="40"/>
      <c r="AA40" s="40"/>
      <c r="AB40" s="40"/>
      <c r="AC40" s="40"/>
      <c r="AD40" s="40"/>
      <c r="AE40" s="40"/>
      <c r="AF40" s="46"/>
    </row>
    <row r="41" spans="1:32" s="75" customFormat="1" ht="15" customHeight="1" x14ac:dyDescent="0.2">
      <c r="A41" s="31"/>
      <c r="B41" s="54"/>
      <c r="C41" s="98"/>
      <c r="D41" s="54"/>
      <c r="E41" s="54"/>
      <c r="F41" s="54"/>
      <c r="G41" s="54"/>
      <c r="H41" s="54"/>
      <c r="I41" s="54"/>
      <c r="J41" s="54"/>
      <c r="K41" s="54"/>
      <c r="L41" s="54"/>
      <c r="M41" s="54"/>
      <c r="N41" s="31"/>
      <c r="O41" s="54"/>
      <c r="P41" s="54"/>
      <c r="Q41" s="54"/>
      <c r="R41" s="54"/>
      <c r="S41" s="54"/>
      <c r="T41" s="54"/>
      <c r="U41" s="54"/>
      <c r="V41" s="54"/>
      <c r="W41" s="54"/>
      <c r="X41" s="40"/>
      <c r="Y41" s="40"/>
      <c r="Z41" s="40"/>
      <c r="AA41" s="40"/>
      <c r="AB41" s="40"/>
      <c r="AC41" s="40"/>
      <c r="AD41" s="40"/>
      <c r="AE41" s="40"/>
      <c r="AF41" s="46"/>
    </row>
    <row r="42" spans="1:32" s="75" customFormat="1" ht="15" customHeight="1" x14ac:dyDescent="0.2">
      <c r="A42" s="31"/>
      <c r="B42" s="54"/>
      <c r="C42" s="98"/>
      <c r="D42" s="54"/>
      <c r="E42" s="54"/>
      <c r="F42" s="54"/>
      <c r="G42" s="54"/>
      <c r="H42" s="54"/>
      <c r="I42" s="54"/>
      <c r="J42" s="54"/>
      <c r="K42" s="54"/>
      <c r="L42" s="54"/>
      <c r="M42" s="54"/>
      <c r="N42" s="31"/>
      <c r="O42" s="54"/>
      <c r="P42" s="54"/>
      <c r="Q42" s="54"/>
      <c r="R42" s="54"/>
      <c r="S42" s="54"/>
      <c r="T42" s="54"/>
      <c r="U42" s="54"/>
      <c r="V42" s="54"/>
      <c r="W42" s="54"/>
      <c r="X42" s="40"/>
      <c r="Y42" s="40"/>
      <c r="Z42" s="40"/>
      <c r="AA42" s="40"/>
      <c r="AB42" s="40"/>
      <c r="AC42" s="40"/>
      <c r="AD42" s="40"/>
      <c r="AE42" s="40"/>
      <c r="AF42" s="46"/>
    </row>
    <row r="43" spans="1:32" s="75" customFormat="1" ht="15" customHeight="1" x14ac:dyDescent="0.2">
      <c r="A43" s="31"/>
      <c r="B43" s="54"/>
      <c r="C43" s="98"/>
      <c r="D43" s="54"/>
      <c r="E43" s="54"/>
      <c r="F43" s="54"/>
      <c r="G43" s="54"/>
      <c r="H43" s="54"/>
      <c r="I43" s="54"/>
      <c r="J43" s="54"/>
      <c r="K43" s="54"/>
      <c r="L43" s="54"/>
      <c r="M43" s="54"/>
      <c r="N43" s="31"/>
      <c r="O43" s="54"/>
      <c r="P43" s="54"/>
      <c r="Q43" s="54"/>
      <c r="R43" s="54"/>
      <c r="S43" s="54"/>
      <c r="T43" s="54"/>
      <c r="U43" s="54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6"/>
    </row>
    <row r="44" spans="1:32" s="75" customFormat="1" ht="15" customHeight="1" x14ac:dyDescent="0.2">
      <c r="A44" s="31"/>
      <c r="B44" s="54"/>
      <c r="C44" s="98"/>
      <c r="D44" s="54"/>
      <c r="E44" s="54"/>
      <c r="F44" s="54"/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6"/>
    </row>
    <row r="45" spans="1:32" s="75" customFormat="1" ht="15" customHeight="1" x14ac:dyDescent="0.2">
      <c r="A45" s="31"/>
      <c r="B45" s="54"/>
      <c r="C45" s="98"/>
      <c r="D45" s="54"/>
      <c r="E45" s="54"/>
      <c r="F45" s="54"/>
      <c r="G45" s="54"/>
      <c r="H45" s="54"/>
      <c r="I45" s="54"/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6"/>
    </row>
    <row r="46" spans="1:32" s="75" customFormat="1" ht="15" customHeight="1" x14ac:dyDescent="0.2">
      <c r="A46" s="31"/>
      <c r="B46" s="54"/>
      <c r="C46" s="98"/>
      <c r="D46" s="54"/>
      <c r="E46" s="54"/>
      <c r="F46" s="54"/>
      <c r="G46" s="54"/>
      <c r="H46" s="54"/>
      <c r="I46" s="54"/>
      <c r="J46" s="54"/>
      <c r="K46" s="54"/>
      <c r="L46" s="54"/>
      <c r="M46" s="54"/>
      <c r="N46" s="54"/>
      <c r="O46" s="54"/>
      <c r="P46" s="54"/>
      <c r="Q46" s="54"/>
      <c r="R46" s="54"/>
      <c r="S46" s="54"/>
      <c r="T46" s="54"/>
      <c r="U46" s="54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6"/>
    </row>
    <row r="47" spans="1:32" s="75" customFormat="1" ht="15" customHeight="1" x14ac:dyDescent="0.2">
      <c r="A47" s="31"/>
      <c r="B47" s="54"/>
      <c r="C47" s="98"/>
      <c r="D47" s="54"/>
      <c r="E47" s="54"/>
      <c r="F47" s="54"/>
      <c r="G47" s="54"/>
      <c r="H47" s="54"/>
      <c r="I47" s="54"/>
      <c r="J47" s="54"/>
      <c r="K47" s="54"/>
      <c r="L47" s="54"/>
      <c r="M47" s="54"/>
      <c r="N47" s="54"/>
      <c r="O47" s="54"/>
      <c r="P47" s="54"/>
      <c r="Q47" s="54"/>
      <c r="R47" s="54"/>
      <c r="S47" s="54"/>
      <c r="T47" s="54"/>
      <c r="U47" s="54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6"/>
    </row>
    <row r="48" spans="1:32" s="75" customFormat="1" ht="15" customHeight="1" x14ac:dyDescent="0.2">
      <c r="A48" s="31"/>
      <c r="B48" s="54"/>
      <c r="C48" s="98"/>
      <c r="D48" s="54"/>
      <c r="E48" s="54"/>
      <c r="F48" s="54"/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54"/>
      <c r="U48" s="54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6"/>
    </row>
    <row r="49" spans="1:32" s="75" customFormat="1" ht="15" customHeight="1" x14ac:dyDescent="0.2">
      <c r="A49" s="31"/>
      <c r="B49" s="54"/>
      <c r="C49" s="98"/>
      <c r="D49" s="54"/>
      <c r="E49" s="54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54"/>
      <c r="U49" s="54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6"/>
    </row>
    <row r="50" spans="1:32" s="75" customFormat="1" ht="15" customHeight="1" x14ac:dyDescent="0.2">
      <c r="A50" s="31"/>
      <c r="B50" s="54"/>
      <c r="C50" s="98"/>
      <c r="D50" s="54"/>
      <c r="E50" s="54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54"/>
      <c r="U50" s="54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6"/>
    </row>
    <row r="51" spans="1:32" s="75" customFormat="1" ht="15" customHeight="1" x14ac:dyDescent="0.2">
      <c r="A51" s="31"/>
      <c r="B51" s="54"/>
      <c r="C51" s="98"/>
      <c r="D51" s="54"/>
      <c r="E51" s="54"/>
      <c r="F51" s="54"/>
      <c r="G51" s="54"/>
      <c r="H51" s="54"/>
      <c r="I51" s="54"/>
      <c r="J51" s="54"/>
      <c r="K51" s="54"/>
      <c r="L51" s="54"/>
      <c r="M51" s="54"/>
      <c r="N51" s="54"/>
      <c r="O51" s="54"/>
      <c r="P51" s="54"/>
      <c r="Q51" s="54"/>
      <c r="R51" s="54"/>
      <c r="S51" s="54"/>
      <c r="T51" s="54"/>
      <c r="U51" s="54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6"/>
    </row>
    <row r="52" spans="1:32" s="75" customFormat="1" ht="15" customHeight="1" x14ac:dyDescent="0.2">
      <c r="A52" s="31"/>
      <c r="B52" s="54"/>
      <c r="C52" s="98"/>
      <c r="D52" s="54"/>
      <c r="E52" s="54"/>
      <c r="F52" s="54"/>
      <c r="G52" s="54"/>
      <c r="H52" s="54"/>
      <c r="I52" s="54"/>
      <c r="J52" s="54"/>
      <c r="K52" s="54"/>
      <c r="L52" s="54"/>
      <c r="M52" s="54"/>
      <c r="N52" s="54"/>
      <c r="O52" s="54"/>
      <c r="P52" s="54"/>
      <c r="Q52" s="54"/>
      <c r="R52" s="54"/>
      <c r="S52" s="54"/>
      <c r="T52" s="54"/>
      <c r="U52" s="54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6"/>
    </row>
    <row r="53" spans="1:32" s="75" customFormat="1" ht="15" customHeight="1" x14ac:dyDescent="0.2">
      <c r="A53" s="31"/>
      <c r="B53" s="54"/>
      <c r="C53" s="98"/>
      <c r="D53" s="54"/>
      <c r="E53" s="54"/>
      <c r="F53" s="54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4"/>
      <c r="U53" s="54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6"/>
    </row>
    <row r="54" spans="1:32" s="75" customFormat="1" ht="15" customHeight="1" x14ac:dyDescent="0.2">
      <c r="A54" s="31"/>
      <c r="B54" s="54"/>
      <c r="C54" s="98"/>
      <c r="D54" s="54"/>
      <c r="E54" s="54"/>
      <c r="F54" s="54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54"/>
      <c r="T54" s="54"/>
      <c r="U54" s="54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6"/>
    </row>
    <row r="55" spans="1:32" s="75" customFormat="1" ht="15" customHeight="1" x14ac:dyDescent="0.2">
      <c r="A55" s="31"/>
      <c r="B55" s="54"/>
      <c r="C55" s="98"/>
      <c r="D55" s="54"/>
      <c r="E55" s="54"/>
      <c r="F55" s="54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/>
      <c r="T55" s="54"/>
      <c r="U55" s="54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6"/>
    </row>
    <row r="56" spans="1:32" s="75" customFormat="1" ht="15" customHeight="1" x14ac:dyDescent="0.2">
      <c r="A56" s="31"/>
      <c r="B56" s="54"/>
      <c r="C56" s="98"/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4"/>
      <c r="O56" s="54"/>
      <c r="P56" s="54"/>
      <c r="Q56" s="54"/>
      <c r="R56" s="54"/>
      <c r="S56" s="54"/>
      <c r="T56" s="54"/>
      <c r="U56" s="54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6"/>
    </row>
    <row r="57" spans="1:32" s="75" customFormat="1" ht="15" customHeight="1" x14ac:dyDescent="0.2">
      <c r="A57" s="31"/>
      <c r="B57" s="54"/>
      <c r="C57" s="98"/>
      <c r="D57" s="54"/>
      <c r="E57" s="54"/>
      <c r="F57" s="54"/>
      <c r="G57" s="54"/>
      <c r="H57" s="54"/>
      <c r="I57" s="54"/>
      <c r="J57" s="54"/>
      <c r="K57" s="54"/>
      <c r="L57" s="54"/>
      <c r="M57" s="54"/>
      <c r="N57" s="54"/>
      <c r="O57" s="54"/>
      <c r="P57" s="54"/>
      <c r="Q57" s="54"/>
      <c r="R57" s="54"/>
      <c r="S57" s="54"/>
      <c r="T57" s="54"/>
      <c r="U57" s="54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6"/>
    </row>
    <row r="58" spans="1:32" s="75" customFormat="1" ht="15" customHeight="1" x14ac:dyDescent="0.2">
      <c r="A58" s="31"/>
      <c r="B58" s="54"/>
      <c r="C58" s="98"/>
      <c r="D58" s="54"/>
      <c r="E58" s="54"/>
      <c r="F58" s="54"/>
      <c r="G58" s="54"/>
      <c r="H58" s="54"/>
      <c r="I58" s="54"/>
      <c r="J58" s="54"/>
      <c r="K58" s="54"/>
      <c r="L58" s="54"/>
      <c r="M58" s="54"/>
      <c r="N58" s="54"/>
      <c r="O58" s="54"/>
      <c r="P58" s="54"/>
      <c r="Q58" s="54"/>
      <c r="R58" s="54"/>
      <c r="S58" s="54"/>
      <c r="T58" s="54"/>
      <c r="U58" s="54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6"/>
    </row>
    <row r="59" spans="1:32" s="75" customFormat="1" ht="15" customHeight="1" x14ac:dyDescent="0.2">
      <c r="A59" s="31"/>
      <c r="B59" s="54"/>
      <c r="C59" s="98"/>
      <c r="D59" s="54"/>
      <c r="E59" s="54"/>
      <c r="F59" s="54"/>
      <c r="G59" s="54"/>
      <c r="H59" s="54"/>
      <c r="I59" s="54"/>
      <c r="J59" s="54"/>
      <c r="K59" s="54"/>
      <c r="L59" s="54"/>
      <c r="M59" s="54"/>
      <c r="N59" s="54"/>
      <c r="O59" s="54"/>
      <c r="P59" s="54"/>
      <c r="Q59" s="54"/>
      <c r="R59" s="54"/>
      <c r="S59" s="54"/>
      <c r="T59" s="54"/>
      <c r="U59" s="54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6"/>
    </row>
    <row r="60" spans="1:32" s="75" customFormat="1" ht="15" customHeight="1" x14ac:dyDescent="0.2">
      <c r="A60" s="31"/>
      <c r="B60" s="54"/>
      <c r="C60" s="98"/>
      <c r="D60" s="54"/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6"/>
    </row>
    <row r="61" spans="1:32" s="75" customFormat="1" ht="15" customHeight="1" x14ac:dyDescent="0.2">
      <c r="A61" s="31"/>
      <c r="B61" s="54"/>
      <c r="C61" s="98"/>
      <c r="D61" s="54"/>
      <c r="E61" s="54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  <c r="T61" s="54"/>
      <c r="U61" s="54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6"/>
    </row>
    <row r="62" spans="1:32" s="75" customFormat="1" ht="15" customHeight="1" x14ac:dyDescent="0.2">
      <c r="A62" s="31"/>
      <c r="B62" s="54"/>
      <c r="C62" s="98"/>
      <c r="D62" s="54"/>
      <c r="E62" s="54"/>
      <c r="F62" s="54"/>
      <c r="G62" s="54"/>
      <c r="H62" s="54"/>
      <c r="I62" s="54"/>
      <c r="J62" s="54"/>
      <c r="K62" s="54"/>
      <c r="L62" s="54"/>
      <c r="M62" s="54"/>
      <c r="N62" s="54"/>
      <c r="O62" s="54"/>
      <c r="P62" s="54"/>
      <c r="Q62" s="54"/>
      <c r="R62" s="54"/>
      <c r="S62" s="54"/>
      <c r="T62" s="54"/>
      <c r="U62" s="54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6"/>
    </row>
    <row r="63" spans="1:32" s="75" customFormat="1" ht="15" customHeight="1" x14ac:dyDescent="0.2">
      <c r="A63" s="31"/>
      <c r="B63" s="54"/>
      <c r="C63" s="98"/>
      <c r="D63" s="54"/>
      <c r="E63" s="54"/>
      <c r="F63" s="54"/>
      <c r="G63" s="54"/>
      <c r="H63" s="54"/>
      <c r="I63" s="54"/>
      <c r="J63" s="54"/>
      <c r="K63" s="54"/>
      <c r="L63" s="54"/>
      <c r="M63" s="54"/>
      <c r="N63" s="54"/>
      <c r="O63" s="54"/>
      <c r="P63" s="54"/>
      <c r="Q63" s="54"/>
      <c r="R63" s="54"/>
      <c r="S63" s="54"/>
      <c r="T63" s="54"/>
      <c r="U63" s="54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6"/>
    </row>
    <row r="64" spans="1:32" s="75" customFormat="1" ht="15" customHeight="1" x14ac:dyDescent="0.2">
      <c r="A64" s="31"/>
      <c r="B64" s="54"/>
      <c r="C64" s="98"/>
      <c r="D64" s="54"/>
      <c r="E64" s="54"/>
      <c r="F64" s="54"/>
      <c r="G64" s="54"/>
      <c r="H64" s="54"/>
      <c r="I64" s="54"/>
      <c r="J64" s="54"/>
      <c r="K64" s="54"/>
      <c r="L64" s="54"/>
      <c r="M64" s="54"/>
      <c r="N64" s="54"/>
      <c r="O64" s="54"/>
      <c r="P64" s="54"/>
      <c r="Q64" s="54"/>
      <c r="R64" s="54"/>
      <c r="S64" s="54"/>
      <c r="T64" s="54"/>
      <c r="U64" s="54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6"/>
    </row>
    <row r="65" spans="1:32" s="75" customFormat="1" ht="15" customHeight="1" x14ac:dyDescent="0.2">
      <c r="A65" s="31"/>
      <c r="B65" s="54"/>
      <c r="C65" s="98"/>
      <c r="D65" s="54"/>
      <c r="E65" s="54"/>
      <c r="F65" s="54"/>
      <c r="G65" s="54"/>
      <c r="H65" s="54"/>
      <c r="I65" s="54"/>
      <c r="J65" s="54"/>
      <c r="K65" s="54"/>
      <c r="L65" s="54"/>
      <c r="M65" s="54"/>
      <c r="N65" s="54"/>
      <c r="O65" s="54"/>
      <c r="P65" s="54"/>
      <c r="Q65" s="54"/>
      <c r="R65" s="54"/>
      <c r="S65" s="54"/>
      <c r="T65" s="54"/>
      <c r="U65" s="54"/>
      <c r="V65" s="40"/>
      <c r="W65" s="40"/>
      <c r="X65" s="40"/>
      <c r="Y65" s="40"/>
      <c r="Z65" s="40"/>
      <c r="AA65" s="40"/>
      <c r="AB65" s="40"/>
      <c r="AC65" s="40"/>
      <c r="AD65" s="40"/>
      <c r="AE65" s="40"/>
      <c r="AF65" s="46"/>
    </row>
    <row r="66" spans="1:32" s="75" customFormat="1" ht="15" customHeight="1" x14ac:dyDescent="0.2">
      <c r="A66" s="31"/>
      <c r="B66" s="54"/>
      <c r="C66" s="98"/>
      <c r="D66" s="54"/>
      <c r="E66" s="54"/>
      <c r="F66" s="54"/>
      <c r="G66" s="54"/>
      <c r="H66" s="54"/>
      <c r="I66" s="54"/>
      <c r="J66" s="54"/>
      <c r="K66" s="54"/>
      <c r="L66" s="54"/>
      <c r="M66" s="54"/>
      <c r="N66" s="54"/>
      <c r="O66" s="54"/>
      <c r="P66" s="54"/>
      <c r="Q66" s="54"/>
      <c r="R66" s="54"/>
      <c r="S66" s="54"/>
      <c r="T66" s="54"/>
      <c r="U66" s="54"/>
      <c r="V66" s="40"/>
      <c r="W66" s="40"/>
      <c r="X66" s="40"/>
      <c r="Y66" s="40"/>
      <c r="Z66" s="40"/>
      <c r="AA66" s="40"/>
      <c r="AB66" s="40"/>
      <c r="AC66" s="40"/>
      <c r="AD66" s="40"/>
      <c r="AE66" s="40"/>
      <c r="AF66" s="46"/>
    </row>
    <row r="67" spans="1:32" s="46" customFormat="1" ht="15" customHeight="1" x14ac:dyDescent="0.2">
      <c r="A67" s="31"/>
      <c r="B67" s="54"/>
      <c r="C67" s="98"/>
      <c r="D67" s="54"/>
      <c r="E67" s="54"/>
      <c r="F67" s="54"/>
      <c r="G67" s="54"/>
      <c r="H67" s="54"/>
      <c r="I67" s="54"/>
      <c r="J67" s="54"/>
      <c r="K67" s="54"/>
      <c r="L67" s="54"/>
      <c r="M67" s="54"/>
      <c r="N67" s="54"/>
      <c r="O67" s="54"/>
      <c r="P67" s="54"/>
      <c r="Q67" s="54"/>
      <c r="R67" s="54"/>
      <c r="S67" s="54"/>
      <c r="T67" s="54"/>
      <c r="U67" s="54"/>
      <c r="V67" s="40"/>
      <c r="W67" s="40"/>
      <c r="X67" s="40"/>
      <c r="Y67" s="40"/>
      <c r="Z67" s="40"/>
      <c r="AA67" s="40"/>
      <c r="AB67" s="40"/>
      <c r="AC67" s="40"/>
      <c r="AD67" s="40"/>
      <c r="AE67" s="40"/>
    </row>
    <row r="68" spans="1:32" s="46" customFormat="1" ht="15" customHeight="1" x14ac:dyDescent="0.2">
      <c r="A68" s="31"/>
      <c r="B68" s="54"/>
      <c r="C68" s="98"/>
      <c r="D68" s="54"/>
      <c r="E68" s="54"/>
      <c r="F68" s="54"/>
      <c r="G68" s="54"/>
      <c r="H68" s="54"/>
      <c r="I68" s="54"/>
      <c r="J68" s="54"/>
      <c r="K68" s="54"/>
      <c r="L68" s="54"/>
      <c r="M68" s="54"/>
      <c r="N68" s="54"/>
      <c r="O68" s="54"/>
      <c r="P68" s="54"/>
      <c r="Q68" s="54"/>
      <c r="R68" s="54"/>
      <c r="S68" s="54"/>
      <c r="T68" s="54"/>
      <c r="U68" s="54"/>
      <c r="V68" s="40"/>
      <c r="W68" s="40"/>
      <c r="X68" s="40"/>
      <c r="Y68" s="40"/>
      <c r="Z68" s="40"/>
      <c r="AA68" s="40"/>
      <c r="AB68" s="40"/>
      <c r="AC68" s="40"/>
      <c r="AD68" s="40"/>
      <c r="AE68" s="40"/>
    </row>
    <row r="69" spans="1:32" s="46" customFormat="1" ht="15" customHeight="1" x14ac:dyDescent="0.2">
      <c r="A69" s="31"/>
      <c r="B69" s="54"/>
      <c r="C69" s="98"/>
      <c r="D69" s="54"/>
      <c r="E69" s="54"/>
      <c r="F69" s="54"/>
      <c r="G69" s="54"/>
      <c r="H69" s="54"/>
      <c r="I69" s="54"/>
      <c r="J69" s="54"/>
      <c r="K69" s="54"/>
      <c r="L69" s="54"/>
      <c r="M69" s="54"/>
      <c r="N69" s="54"/>
      <c r="O69" s="54"/>
      <c r="P69" s="54"/>
      <c r="Q69" s="54"/>
      <c r="R69" s="54"/>
      <c r="S69" s="54"/>
      <c r="T69" s="54"/>
      <c r="U69" s="54"/>
      <c r="V69" s="40"/>
      <c r="W69" s="40"/>
      <c r="X69" s="40"/>
      <c r="Y69" s="40"/>
      <c r="Z69" s="40"/>
      <c r="AA69" s="40"/>
      <c r="AB69" s="40"/>
      <c r="AC69" s="40"/>
      <c r="AD69" s="40"/>
      <c r="AE69" s="40"/>
    </row>
    <row r="70" spans="1:32" s="46" customFormat="1" ht="15" customHeight="1" x14ac:dyDescent="0.2">
      <c r="A70" s="31"/>
      <c r="B70" s="54"/>
      <c r="C70" s="98"/>
      <c r="D70" s="54"/>
      <c r="E70" s="54"/>
      <c r="F70" s="54"/>
      <c r="G70" s="54"/>
      <c r="H70" s="54"/>
      <c r="I70" s="54"/>
      <c r="J70" s="54"/>
      <c r="K70" s="54"/>
      <c r="L70" s="54"/>
      <c r="M70" s="54"/>
      <c r="N70" s="54"/>
      <c r="O70" s="54"/>
      <c r="P70" s="54"/>
      <c r="Q70" s="54"/>
      <c r="R70" s="54"/>
      <c r="S70" s="54"/>
      <c r="T70" s="54"/>
      <c r="U70" s="54"/>
      <c r="V70" s="40"/>
      <c r="W70" s="40"/>
      <c r="X70" s="40"/>
      <c r="Y70" s="40"/>
      <c r="Z70" s="40"/>
      <c r="AA70" s="40"/>
      <c r="AB70" s="40"/>
      <c r="AC70" s="40"/>
      <c r="AD70" s="40"/>
      <c r="AE70" s="40"/>
    </row>
    <row r="71" spans="1:32" s="46" customFormat="1" ht="15" customHeight="1" x14ac:dyDescent="0.2">
      <c r="A71" s="31"/>
      <c r="B71" s="54"/>
      <c r="C71" s="98"/>
      <c r="D71" s="54"/>
      <c r="E71" s="54"/>
      <c r="F71" s="54"/>
      <c r="G71" s="54"/>
      <c r="H71" s="54"/>
      <c r="I71" s="54"/>
      <c r="J71" s="54"/>
      <c r="K71" s="54"/>
      <c r="L71" s="54"/>
      <c r="M71" s="54"/>
      <c r="N71" s="54"/>
      <c r="O71" s="54"/>
      <c r="P71" s="54"/>
      <c r="Q71" s="54"/>
      <c r="R71" s="54"/>
      <c r="S71" s="54"/>
      <c r="T71" s="54"/>
      <c r="U71" s="54"/>
      <c r="V71" s="40"/>
      <c r="W71" s="40"/>
      <c r="X71" s="40"/>
      <c r="Y71" s="40"/>
      <c r="Z71" s="40"/>
      <c r="AA71" s="40"/>
      <c r="AB71" s="40"/>
      <c r="AC71" s="40"/>
      <c r="AD71" s="40"/>
      <c r="AE71" s="40"/>
    </row>
    <row r="72" spans="1:32" s="46" customFormat="1" ht="15" customHeight="1" x14ac:dyDescent="0.2">
      <c r="A72" s="31"/>
      <c r="B72" s="54"/>
      <c r="C72" s="98"/>
      <c r="D72" s="54"/>
      <c r="E72" s="54"/>
      <c r="F72" s="54"/>
      <c r="G72" s="54"/>
      <c r="H72" s="54"/>
      <c r="I72" s="54"/>
      <c r="J72" s="54"/>
      <c r="K72" s="54"/>
      <c r="L72" s="54"/>
      <c r="M72" s="54"/>
      <c r="N72" s="54"/>
      <c r="O72" s="54"/>
      <c r="P72" s="54"/>
      <c r="Q72" s="54"/>
      <c r="R72" s="54"/>
      <c r="S72" s="54"/>
      <c r="T72" s="54"/>
      <c r="U72" s="54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3" spans="1:32" s="46" customFormat="1" ht="15" customHeight="1" x14ac:dyDescent="0.2">
      <c r="A73" s="31"/>
      <c r="B73" s="54"/>
      <c r="C73" s="98"/>
      <c r="D73" s="54"/>
      <c r="E73" s="54"/>
      <c r="F73" s="54"/>
      <c r="G73" s="54"/>
      <c r="H73" s="54"/>
      <c r="I73" s="54"/>
      <c r="J73" s="54"/>
      <c r="K73" s="54"/>
      <c r="L73" s="54"/>
      <c r="M73" s="54"/>
      <c r="N73" s="54"/>
      <c r="O73" s="54"/>
      <c r="P73" s="54"/>
      <c r="Q73" s="54"/>
      <c r="R73" s="54"/>
      <c r="S73" s="54"/>
      <c r="T73" s="54"/>
      <c r="U73" s="54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pans="1:32" s="46" customFormat="1" ht="15" customHeight="1" x14ac:dyDescent="0.2">
      <c r="A74" s="31"/>
      <c r="B74" s="54"/>
      <c r="C74" s="98"/>
      <c r="D74" s="54"/>
      <c r="E74" s="54"/>
      <c r="F74" s="54"/>
      <c r="G74" s="54"/>
      <c r="H74" s="54"/>
      <c r="I74" s="54"/>
      <c r="J74" s="54"/>
      <c r="K74" s="54"/>
      <c r="L74" s="54"/>
      <c r="M74" s="54"/>
      <c r="N74" s="54"/>
      <c r="O74" s="54"/>
      <c r="P74" s="54"/>
      <c r="Q74" s="54"/>
      <c r="R74" s="54"/>
      <c r="S74" s="54"/>
      <c r="T74" s="54"/>
      <c r="U74" s="54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pans="1:32" s="46" customFormat="1" ht="15" customHeight="1" x14ac:dyDescent="0.2">
      <c r="A75" s="31"/>
      <c r="B75" s="54"/>
      <c r="C75" s="98"/>
      <c r="D75" s="54"/>
      <c r="E75" s="54"/>
      <c r="F75" s="54"/>
      <c r="G75" s="54"/>
      <c r="H75" s="54"/>
      <c r="I75" s="54"/>
      <c r="J75" s="54"/>
      <c r="K75" s="54"/>
      <c r="L75" s="54"/>
      <c r="M75" s="54"/>
      <c r="N75" s="54"/>
      <c r="O75" s="54"/>
      <c r="P75" s="54"/>
      <c r="Q75" s="54"/>
      <c r="R75" s="54"/>
      <c r="S75" s="54"/>
      <c r="T75" s="54"/>
      <c r="U75" s="54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pans="1:32" ht="15" customHeight="1" x14ac:dyDescent="0.2">
      <c r="A76" s="5"/>
      <c r="B76" s="2"/>
      <c r="C76" s="100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pans="1:32" ht="15" customHeight="1" x14ac:dyDescent="0.2">
      <c r="A77" s="5"/>
      <c r="B77" s="2"/>
      <c r="C77" s="100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pans="1:32" ht="15" customHeight="1" x14ac:dyDescent="0.2">
      <c r="A78" s="5"/>
      <c r="B78" s="2"/>
      <c r="C78" s="100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pans="1:32" ht="15" customHeight="1" x14ac:dyDescent="0.2">
      <c r="A79" s="5"/>
      <c r="B79" s="2"/>
      <c r="C79" s="100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pans="1:32" ht="15" customHeight="1" x14ac:dyDescent="0.2">
      <c r="A80" s="5"/>
      <c r="B80" s="2"/>
      <c r="C80" s="100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pans="1:31" ht="15" customHeight="1" x14ac:dyDescent="0.2">
      <c r="A81" s="5"/>
      <c r="B81" s="2"/>
      <c r="C81" s="100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pans="1:31" ht="15" customHeight="1" x14ac:dyDescent="0.2">
      <c r="A82" s="5"/>
      <c r="B82" s="2"/>
      <c r="C82" s="100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pans="1:31" ht="15" customHeight="1" x14ac:dyDescent="0.2">
      <c r="A83" s="5"/>
      <c r="B83" s="2"/>
      <c r="C83" s="100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pans="1:31" ht="15" customHeight="1" x14ac:dyDescent="0.2">
      <c r="A84" s="5"/>
      <c r="B84" s="2"/>
      <c r="C84" s="100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pans="1:31" ht="15" customHeight="1" x14ac:dyDescent="0.2">
      <c r="A85" s="5"/>
      <c r="B85" s="2"/>
      <c r="C85" s="100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pans="1:31" ht="15" customHeight="1" x14ac:dyDescent="0.2">
      <c r="A86" s="5"/>
      <c r="B86" s="2"/>
      <c r="C86" s="100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40"/>
      <c r="W86" s="40"/>
      <c r="X86" s="40"/>
      <c r="Y86" s="40"/>
      <c r="Z86" s="40"/>
      <c r="AA86" s="40"/>
      <c r="AB86" s="40"/>
      <c r="AC86" s="40"/>
      <c r="AD86" s="40"/>
      <c r="AE86" s="40"/>
    </row>
    <row r="87" spans="1:31" ht="15" customHeight="1" x14ac:dyDescent="0.2">
      <c r="A87" s="5"/>
      <c r="B87" s="2"/>
      <c r="C87" s="100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40"/>
      <c r="W87" s="40"/>
      <c r="X87" s="40"/>
      <c r="Y87" s="40"/>
      <c r="Z87" s="40"/>
      <c r="AA87" s="40"/>
      <c r="AB87" s="40"/>
      <c r="AC87" s="40"/>
      <c r="AD87" s="40"/>
      <c r="AE87" s="40"/>
    </row>
    <row r="88" spans="1:31" ht="15" customHeight="1" x14ac:dyDescent="0.2">
      <c r="A88" s="5"/>
      <c r="B88" s="2"/>
      <c r="C88" s="100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40"/>
      <c r="W88" s="40"/>
      <c r="X88" s="40"/>
      <c r="Y88" s="40"/>
      <c r="Z88" s="40"/>
      <c r="AA88" s="40"/>
      <c r="AB88" s="40"/>
      <c r="AC88" s="40"/>
      <c r="AD88" s="40"/>
      <c r="AE88" s="40"/>
    </row>
    <row r="89" spans="1:31" ht="15" customHeight="1" x14ac:dyDescent="0.2">
      <c r="A89" s="5"/>
      <c r="B89" s="2"/>
      <c r="C89" s="100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40"/>
      <c r="W89" s="40"/>
      <c r="X89" s="40"/>
      <c r="Y89" s="40"/>
      <c r="Z89" s="40"/>
      <c r="AA89" s="40"/>
      <c r="AB89" s="40"/>
      <c r="AC89" s="40"/>
      <c r="AD89" s="40"/>
      <c r="AE89" s="40"/>
    </row>
    <row r="90" spans="1:31" ht="15" customHeight="1" x14ac:dyDescent="0.2">
      <c r="A90" s="5"/>
      <c r="B90" s="2"/>
      <c r="C90" s="100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40"/>
      <c r="W90" s="40"/>
      <c r="X90" s="40"/>
      <c r="Y90" s="40"/>
      <c r="Z90" s="40"/>
      <c r="AA90" s="40"/>
      <c r="AB90" s="40"/>
      <c r="AC90" s="40"/>
      <c r="AD90" s="40"/>
      <c r="AE90" s="40"/>
    </row>
    <row r="91" spans="1:31" ht="15" customHeight="1" x14ac:dyDescent="0.2">
      <c r="A91" s="5"/>
      <c r="B91" s="2"/>
      <c r="C91" s="100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40"/>
      <c r="W91" s="40"/>
      <c r="X91" s="40"/>
      <c r="Y91" s="40"/>
      <c r="Z91" s="40"/>
      <c r="AA91" s="40"/>
      <c r="AB91" s="40"/>
      <c r="AC91" s="40"/>
      <c r="AD91" s="40"/>
      <c r="AE91" s="40"/>
    </row>
    <row r="92" spans="1:31" ht="15" customHeight="1" x14ac:dyDescent="0.2">
      <c r="A92" s="5"/>
      <c r="B92" s="2"/>
      <c r="C92" s="100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40"/>
      <c r="W92" s="40"/>
      <c r="X92" s="40"/>
      <c r="Y92" s="40"/>
      <c r="Z92" s="40"/>
      <c r="AA92" s="40"/>
      <c r="AB92" s="40"/>
      <c r="AC92" s="40"/>
      <c r="AD92" s="40"/>
      <c r="AE92" s="40"/>
    </row>
    <row r="93" spans="1:31" ht="15" customHeight="1" x14ac:dyDescent="0.2">
      <c r="A93" s="5"/>
      <c r="B93" s="2"/>
      <c r="C93" s="100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40"/>
      <c r="W93" s="40"/>
      <c r="X93" s="40"/>
      <c r="Y93" s="40"/>
      <c r="Z93" s="40"/>
      <c r="AA93" s="40"/>
      <c r="AB93" s="40"/>
      <c r="AC93" s="40"/>
      <c r="AD93" s="40"/>
      <c r="AE93" s="40"/>
    </row>
    <row r="94" spans="1:31" ht="15" customHeight="1" x14ac:dyDescent="0.2">
      <c r="A94" s="5"/>
      <c r="B94" s="2"/>
      <c r="C94" s="100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40"/>
      <c r="W94" s="40"/>
      <c r="X94" s="40"/>
      <c r="Y94" s="40"/>
      <c r="Z94" s="40"/>
      <c r="AA94" s="40"/>
      <c r="AB94" s="40"/>
      <c r="AC94" s="40"/>
      <c r="AD94" s="40"/>
      <c r="AE94" s="40"/>
    </row>
    <row r="95" spans="1:31" ht="15" customHeight="1" x14ac:dyDescent="0.2">
      <c r="A95" s="5"/>
      <c r="B95" s="2"/>
      <c r="C95" s="100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40"/>
      <c r="W95" s="40"/>
      <c r="X95" s="40"/>
      <c r="Y95" s="40"/>
      <c r="Z95" s="40"/>
      <c r="AA95" s="40"/>
      <c r="AB95" s="40"/>
      <c r="AC95" s="40"/>
      <c r="AD95" s="40"/>
      <c r="AE95" s="40"/>
    </row>
    <row r="96" spans="1:31" ht="15" customHeight="1" x14ac:dyDescent="0.2">
      <c r="A96" s="5"/>
      <c r="B96" s="2"/>
      <c r="C96" s="100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40"/>
      <c r="W96" s="40"/>
      <c r="X96" s="40"/>
      <c r="Y96" s="40"/>
      <c r="Z96" s="40"/>
      <c r="AA96" s="40"/>
      <c r="AB96" s="40"/>
      <c r="AC96" s="40"/>
      <c r="AD96" s="40"/>
      <c r="AE96" s="40"/>
    </row>
    <row r="97" spans="1:31" ht="15" customHeight="1" x14ac:dyDescent="0.2">
      <c r="A97" s="5"/>
      <c r="B97" s="2"/>
      <c r="C97" s="100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40"/>
      <c r="W97" s="40"/>
      <c r="X97" s="40"/>
      <c r="Y97" s="40"/>
      <c r="Z97" s="40"/>
      <c r="AA97" s="40"/>
      <c r="AB97" s="40"/>
      <c r="AC97" s="40"/>
      <c r="AD97" s="40"/>
      <c r="AE97" s="40"/>
    </row>
    <row r="98" spans="1:31" ht="15" customHeight="1" x14ac:dyDescent="0.2">
      <c r="A98" s="5"/>
      <c r="B98" s="2"/>
      <c r="C98" s="100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40"/>
      <c r="W98" s="40"/>
      <c r="X98" s="40"/>
      <c r="Y98" s="40"/>
      <c r="Z98" s="40"/>
      <c r="AA98" s="40"/>
      <c r="AB98" s="40"/>
      <c r="AC98" s="40"/>
      <c r="AD98" s="40"/>
      <c r="AE98" s="40"/>
    </row>
    <row r="99" spans="1:31" ht="15" customHeight="1" x14ac:dyDescent="0.2">
      <c r="A99" s="5"/>
      <c r="B99" s="2"/>
      <c r="C99" s="100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40"/>
      <c r="W99" s="40"/>
      <c r="X99" s="40"/>
      <c r="Y99" s="40"/>
      <c r="Z99" s="40"/>
      <c r="AA99" s="40"/>
      <c r="AB99" s="40"/>
      <c r="AC99" s="40"/>
      <c r="AD99" s="40"/>
      <c r="AE99" s="40"/>
    </row>
    <row r="100" spans="1:31" ht="15" customHeight="1" x14ac:dyDescent="0.2">
      <c r="A100" s="5"/>
      <c r="B100" s="2"/>
      <c r="C100" s="100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</row>
    <row r="101" spans="1:31" ht="15" customHeight="1" x14ac:dyDescent="0.2">
      <c r="A101" s="5"/>
      <c r="B101" s="2"/>
      <c r="C101" s="100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</row>
    <row r="102" spans="1:31" ht="15" customHeight="1" x14ac:dyDescent="0.2">
      <c r="A102" s="5"/>
      <c r="B102" s="2"/>
      <c r="C102" s="100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</row>
    <row r="103" spans="1:31" ht="15" customHeight="1" x14ac:dyDescent="0.2">
      <c r="A103" s="5"/>
      <c r="B103" s="2"/>
      <c r="C103" s="100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</row>
    <row r="104" spans="1:31" ht="15" customHeight="1" x14ac:dyDescent="0.2">
      <c r="A104" s="5"/>
      <c r="B104" s="2"/>
      <c r="C104" s="100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</row>
    <row r="105" spans="1:31" ht="15" customHeight="1" x14ac:dyDescent="0.2">
      <c r="A105" s="5"/>
      <c r="B105" s="2"/>
      <c r="C105" s="100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</row>
    <row r="106" spans="1:31" ht="15" customHeight="1" x14ac:dyDescent="0.2">
      <c r="A106" s="5"/>
      <c r="B106" s="2"/>
      <c r="C106" s="100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</row>
    <row r="107" spans="1:31" ht="15" customHeight="1" x14ac:dyDescent="0.2">
      <c r="A107" s="5"/>
      <c r="B107" s="2"/>
      <c r="C107" s="100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</row>
    <row r="108" spans="1:31" ht="15" customHeight="1" x14ac:dyDescent="0.2">
      <c r="A108" s="6"/>
      <c r="B108" s="5"/>
      <c r="C108" s="100"/>
      <c r="D108" s="4"/>
      <c r="E108" s="5"/>
      <c r="F108" s="2"/>
      <c r="G108" s="2"/>
      <c r="H108" s="2"/>
      <c r="I108" s="2"/>
      <c r="J108" s="3"/>
      <c r="K108" s="5"/>
      <c r="L108" s="2"/>
      <c r="M108" s="2"/>
      <c r="N108" s="2"/>
      <c r="O108" s="5"/>
      <c r="P108" s="2"/>
      <c r="Q108" s="2"/>
      <c r="R108" s="2"/>
      <c r="S108" s="5"/>
      <c r="T108" s="5"/>
      <c r="U108" s="5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</row>
    <row r="109" spans="1:31" ht="15" customHeight="1" x14ac:dyDescent="0.2">
      <c r="A109" s="6"/>
      <c r="B109" s="5"/>
      <c r="C109" s="100"/>
      <c r="D109" s="4"/>
      <c r="E109" s="5"/>
      <c r="F109" s="2"/>
      <c r="G109" s="2"/>
      <c r="H109" s="2"/>
      <c r="I109" s="2"/>
      <c r="J109" s="3"/>
      <c r="K109" s="5"/>
      <c r="L109" s="2"/>
      <c r="M109" s="2"/>
      <c r="N109" s="2"/>
      <c r="O109" s="5"/>
      <c r="P109" s="2"/>
      <c r="Q109" s="2"/>
      <c r="R109" s="2"/>
      <c r="S109" s="5"/>
      <c r="T109" s="5"/>
      <c r="U109" s="5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</row>
    <row r="110" spans="1:31" ht="15" customHeight="1" x14ac:dyDescent="0.2">
      <c r="A110" s="6"/>
      <c r="B110" s="5"/>
      <c r="C110" s="100"/>
      <c r="D110" s="4"/>
      <c r="E110" s="5"/>
      <c r="F110" s="2"/>
      <c r="G110" s="2"/>
      <c r="H110" s="2"/>
      <c r="I110" s="2"/>
      <c r="J110" s="3"/>
      <c r="K110" s="5"/>
      <c r="L110" s="2"/>
      <c r="M110" s="2"/>
      <c r="N110" s="2"/>
      <c r="O110" s="5"/>
      <c r="P110" s="2"/>
      <c r="Q110" s="2"/>
      <c r="R110" s="2"/>
      <c r="S110" s="5"/>
      <c r="T110" s="5"/>
      <c r="U110" s="5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</row>
    <row r="111" spans="1:31" ht="15" customHeight="1" x14ac:dyDescent="0.2">
      <c r="A111" s="6"/>
      <c r="B111" s="5"/>
      <c r="C111" s="100"/>
      <c r="D111" s="4"/>
      <c r="E111" s="5"/>
      <c r="F111" s="2"/>
      <c r="G111" s="2"/>
      <c r="H111" s="2"/>
      <c r="I111" s="2"/>
      <c r="J111" s="3"/>
      <c r="K111" s="5"/>
      <c r="L111" s="2"/>
      <c r="M111" s="2"/>
      <c r="N111" s="2"/>
      <c r="O111" s="5"/>
      <c r="P111" s="2"/>
      <c r="Q111" s="2"/>
      <c r="R111" s="2"/>
      <c r="S111" s="5"/>
      <c r="T111" s="5"/>
      <c r="U111" s="5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</row>
    <row r="112" spans="1:31" ht="15" customHeight="1" x14ac:dyDescent="0.2">
      <c r="A112" s="6"/>
      <c r="B112" s="5"/>
      <c r="C112" s="100"/>
      <c r="D112" s="4"/>
      <c r="E112" s="5"/>
      <c r="F112" s="2"/>
      <c r="G112" s="2"/>
      <c r="H112" s="2"/>
      <c r="I112" s="2"/>
      <c r="J112" s="3"/>
      <c r="K112" s="5"/>
      <c r="L112" s="2"/>
      <c r="M112" s="2"/>
      <c r="N112" s="2"/>
      <c r="O112" s="5"/>
      <c r="P112" s="2"/>
      <c r="Q112" s="2"/>
      <c r="R112" s="2"/>
      <c r="S112" s="5"/>
      <c r="T112" s="5"/>
      <c r="U112" s="5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</row>
    <row r="113" spans="1:31" ht="15" customHeight="1" x14ac:dyDescent="0.2">
      <c r="A113" s="6"/>
      <c r="B113" s="5"/>
      <c r="C113" s="100"/>
      <c r="D113" s="4"/>
      <c r="E113" s="5"/>
      <c r="F113" s="2"/>
      <c r="G113" s="2"/>
      <c r="H113" s="2"/>
      <c r="I113" s="2"/>
      <c r="J113" s="3"/>
      <c r="K113" s="5"/>
      <c r="L113" s="2"/>
      <c r="M113" s="2"/>
      <c r="N113" s="2"/>
      <c r="O113" s="5"/>
      <c r="P113" s="2"/>
      <c r="Q113" s="2"/>
      <c r="R113" s="2"/>
      <c r="S113" s="5"/>
      <c r="T113" s="5"/>
      <c r="U113" s="5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</row>
    <row r="114" spans="1:31" ht="15" customHeight="1" x14ac:dyDescent="0.2">
      <c r="A114" s="6"/>
      <c r="B114" s="5"/>
      <c r="C114" s="100"/>
      <c r="D114" s="4"/>
      <c r="E114" s="5"/>
      <c r="F114" s="2"/>
      <c r="G114" s="2"/>
      <c r="H114" s="2"/>
      <c r="I114" s="2"/>
      <c r="J114" s="3"/>
      <c r="K114" s="5"/>
      <c r="L114" s="2"/>
      <c r="M114" s="2"/>
      <c r="N114" s="2"/>
      <c r="O114" s="5"/>
      <c r="P114" s="2"/>
      <c r="Q114" s="2"/>
      <c r="R114" s="2"/>
      <c r="S114" s="5"/>
      <c r="T114" s="5"/>
      <c r="U114" s="5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</row>
    <row r="115" spans="1:31" ht="15" customHeight="1" x14ac:dyDescent="0.2">
      <c r="A115" s="6"/>
      <c r="B115" s="5"/>
      <c r="C115" s="100"/>
      <c r="D115" s="4"/>
      <c r="E115" s="5"/>
      <c r="F115" s="2"/>
      <c r="G115" s="2"/>
      <c r="H115" s="2"/>
      <c r="I115" s="2"/>
      <c r="J115" s="3"/>
      <c r="K115" s="5"/>
      <c r="L115" s="2"/>
      <c r="M115" s="2"/>
      <c r="N115" s="2"/>
      <c r="O115" s="5"/>
      <c r="P115" s="2"/>
      <c r="Q115" s="2"/>
      <c r="R115" s="2"/>
      <c r="S115" s="5"/>
      <c r="T115" s="5"/>
      <c r="U115" s="5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</row>
    <row r="116" spans="1:31" ht="15" customHeight="1" x14ac:dyDescent="0.2"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</row>
    <row r="117" spans="1:31" ht="15" customHeight="1" x14ac:dyDescent="0.2"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</row>
    <row r="118" spans="1:31" ht="15" customHeight="1" x14ac:dyDescent="0.2"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</row>
    <row r="119" spans="1:31" ht="15" customHeight="1" x14ac:dyDescent="0.2"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</row>
    <row r="120" spans="1:31" ht="15" customHeight="1" x14ac:dyDescent="0.2"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</row>
    <row r="121" spans="1:31" ht="15" customHeight="1" x14ac:dyDescent="0.2"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</row>
    <row r="122" spans="1:31" ht="15" customHeight="1" x14ac:dyDescent="0.2"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</row>
    <row r="123" spans="1:31" ht="15" customHeight="1" x14ac:dyDescent="0.2"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</row>
    <row r="124" spans="1:31" ht="15" customHeight="1" x14ac:dyDescent="0.2"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</row>
    <row r="125" spans="1:31" ht="15" customHeight="1" x14ac:dyDescent="0.2"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</row>
    <row r="126" spans="1:31" ht="15" customHeight="1" x14ac:dyDescent="0.2"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</row>
    <row r="127" spans="1:31" ht="15" customHeight="1" x14ac:dyDescent="0.2"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</row>
    <row r="128" spans="1:31" ht="15" customHeight="1" x14ac:dyDescent="0.2"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</row>
    <row r="129" spans="22:31" ht="15" customHeight="1" x14ac:dyDescent="0.2"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</row>
    <row r="130" spans="22:31" ht="15" customHeight="1" x14ac:dyDescent="0.2"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</row>
    <row r="131" spans="22:31" ht="15" customHeight="1" x14ac:dyDescent="0.2"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</row>
    <row r="132" spans="22:31" ht="15" customHeight="1" x14ac:dyDescent="0.2"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</row>
    <row r="133" spans="22:31" ht="15" customHeight="1" x14ac:dyDescent="0.2"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</row>
    <row r="134" spans="22:31" ht="15" customHeight="1" x14ac:dyDescent="0.2"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</row>
    <row r="135" spans="22:31" ht="15" customHeight="1" x14ac:dyDescent="0.2"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</row>
    <row r="136" spans="22:31" ht="15" customHeight="1" x14ac:dyDescent="0.2"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</row>
    <row r="137" spans="22:31" ht="15" customHeight="1" x14ac:dyDescent="0.2"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</row>
    <row r="138" spans="22:31" ht="15" customHeight="1" x14ac:dyDescent="0.2"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</row>
    <row r="139" spans="22:31" ht="15" customHeight="1" x14ac:dyDescent="0.2"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</row>
    <row r="140" spans="22:31" ht="15" customHeight="1" x14ac:dyDescent="0.2"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</row>
    <row r="141" spans="22:31" ht="15" customHeight="1" x14ac:dyDescent="0.2"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</row>
    <row r="142" spans="22:31" ht="15" customHeight="1" x14ac:dyDescent="0.2"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</row>
    <row r="143" spans="22:31" ht="15" customHeight="1" x14ac:dyDescent="0.2"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</row>
    <row r="144" spans="22:31" ht="15" customHeight="1" x14ac:dyDescent="0.2"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</row>
    <row r="145" spans="22:31" ht="15" customHeight="1" x14ac:dyDescent="0.2"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</row>
    <row r="146" spans="22:31" ht="15" customHeight="1" x14ac:dyDescent="0.2"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</row>
    <row r="147" spans="22:31" ht="15" customHeight="1" x14ac:dyDescent="0.2"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</row>
    <row r="148" spans="22:31" ht="15" customHeight="1" x14ac:dyDescent="0.2"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</row>
    <row r="149" spans="22:31" ht="15" customHeight="1" x14ac:dyDescent="0.2"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</row>
    <row r="150" spans="22:31" ht="15" customHeight="1" x14ac:dyDescent="0.2"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</row>
    <row r="151" spans="22:31" ht="15" customHeight="1" x14ac:dyDescent="0.2"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</row>
    <row r="152" spans="22:31" ht="15" customHeight="1" x14ac:dyDescent="0.2"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</row>
    <row r="153" spans="22:31" ht="15" customHeight="1" x14ac:dyDescent="0.2"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</row>
    <row r="154" spans="22:31" ht="15" customHeight="1" x14ac:dyDescent="0.2">
      <c r="V154" s="40"/>
      <c r="W154" s="40"/>
      <c r="X154" s="40"/>
      <c r="Y154" s="40"/>
      <c r="Z154" s="40"/>
      <c r="AA154" s="40"/>
      <c r="AB154" s="40"/>
      <c r="AC154" s="40"/>
      <c r="AD154" s="40"/>
      <c r="AE154" s="40"/>
    </row>
    <row r="155" spans="22:31" ht="15" customHeight="1" x14ac:dyDescent="0.2">
      <c r="V155" s="40"/>
      <c r="W155" s="40"/>
      <c r="X155" s="40"/>
      <c r="Y155" s="40"/>
      <c r="Z155" s="40"/>
      <c r="AA155" s="40"/>
      <c r="AB155" s="40"/>
      <c r="AC155" s="40"/>
      <c r="AD155" s="40"/>
      <c r="AE155" s="40"/>
    </row>
    <row r="156" spans="22:31" ht="15" customHeight="1" x14ac:dyDescent="0.2">
      <c r="V156" s="40"/>
      <c r="W156" s="40"/>
      <c r="X156" s="40"/>
      <c r="Y156" s="40"/>
      <c r="Z156" s="40"/>
      <c r="AA156" s="40"/>
      <c r="AB156" s="40"/>
      <c r="AC156" s="40"/>
      <c r="AD156" s="40"/>
      <c r="AE156" s="40"/>
    </row>
    <row r="157" spans="22:31" ht="15" customHeight="1" x14ac:dyDescent="0.2">
      <c r="V157" s="40"/>
      <c r="W157" s="40"/>
      <c r="X157" s="40"/>
      <c r="Y157" s="40"/>
      <c r="Z157" s="40"/>
      <c r="AA157" s="40"/>
      <c r="AB157" s="40"/>
      <c r="AC157" s="40"/>
      <c r="AD157" s="40"/>
      <c r="AE157" s="40"/>
    </row>
    <row r="158" spans="22:31" ht="15" customHeight="1" x14ac:dyDescent="0.2">
      <c r="V158" s="40"/>
      <c r="W158" s="40"/>
      <c r="X158" s="40"/>
      <c r="Y158" s="40"/>
      <c r="Z158" s="40"/>
      <c r="AA158" s="40"/>
      <c r="AB158" s="40"/>
      <c r="AC158" s="40"/>
      <c r="AD158" s="40"/>
      <c r="AE158" s="40"/>
    </row>
    <row r="159" spans="22:31" ht="15" customHeight="1" x14ac:dyDescent="0.2">
      <c r="V159" s="40"/>
      <c r="W159" s="40"/>
      <c r="X159" s="40"/>
      <c r="Y159" s="40"/>
      <c r="Z159" s="40"/>
      <c r="AA159" s="40"/>
      <c r="AB159" s="40"/>
      <c r="AC159" s="40"/>
      <c r="AD159" s="40"/>
      <c r="AE159" s="40"/>
    </row>
    <row r="160" spans="22:31" ht="15" customHeight="1" x14ac:dyDescent="0.2">
      <c r="V160" s="40"/>
      <c r="W160" s="40"/>
      <c r="X160" s="40"/>
      <c r="Y160" s="40"/>
      <c r="Z160" s="40"/>
      <c r="AA160" s="40"/>
      <c r="AB160" s="40"/>
      <c r="AC160" s="40"/>
      <c r="AD160" s="40"/>
      <c r="AE160" s="40"/>
    </row>
    <row r="161" spans="22:31" ht="15" customHeight="1" x14ac:dyDescent="0.2">
      <c r="V161" s="40"/>
      <c r="W161" s="40"/>
      <c r="X161" s="40"/>
      <c r="Y161" s="40"/>
      <c r="Z161" s="40"/>
      <c r="AA161" s="40"/>
      <c r="AB161" s="40"/>
      <c r="AC161" s="40"/>
      <c r="AD161" s="40"/>
      <c r="AE161" s="40"/>
    </row>
    <row r="162" spans="22:31" ht="15" customHeight="1" x14ac:dyDescent="0.2">
      <c r="V162" s="40"/>
      <c r="W162" s="40"/>
      <c r="X162" s="40"/>
      <c r="Y162" s="40"/>
      <c r="Z162" s="40"/>
      <c r="AA162" s="40"/>
      <c r="AB162" s="40"/>
      <c r="AC162" s="40"/>
      <c r="AD162" s="40"/>
      <c r="AE162" s="40"/>
    </row>
    <row r="163" spans="22:31" ht="15" customHeight="1" x14ac:dyDescent="0.2">
      <c r="V163" s="40"/>
      <c r="W163" s="40"/>
      <c r="X163" s="40"/>
      <c r="Y163" s="40"/>
      <c r="Z163" s="40"/>
      <c r="AA163" s="40"/>
      <c r="AB163" s="40"/>
      <c r="AC163" s="40"/>
      <c r="AD163" s="40"/>
      <c r="AE163" s="40"/>
    </row>
    <row r="164" spans="22:31" ht="15" customHeight="1" x14ac:dyDescent="0.2">
      <c r="V164" s="40"/>
      <c r="W164" s="40"/>
      <c r="X164" s="40"/>
      <c r="Y164" s="40"/>
      <c r="Z164" s="40"/>
      <c r="AA164" s="40"/>
      <c r="AB164" s="40"/>
      <c r="AC164" s="40"/>
      <c r="AD164" s="40"/>
      <c r="AE164" s="40"/>
    </row>
    <row r="165" spans="22:31" ht="15" customHeight="1" x14ac:dyDescent="0.2">
      <c r="V165" s="40"/>
      <c r="W165" s="40"/>
      <c r="X165" s="40"/>
      <c r="Y165" s="40"/>
      <c r="Z165" s="40"/>
      <c r="AA165" s="40"/>
      <c r="AB165" s="40"/>
      <c r="AC165" s="40"/>
      <c r="AD165" s="40"/>
      <c r="AE165" s="40"/>
    </row>
    <row r="166" spans="22:31" ht="15" customHeight="1" x14ac:dyDescent="0.2">
      <c r="V166" s="40"/>
      <c r="W166" s="40"/>
      <c r="X166" s="40"/>
      <c r="Y166" s="40"/>
      <c r="Z166" s="40"/>
      <c r="AA166" s="40"/>
      <c r="AB166" s="40"/>
      <c r="AC166" s="40"/>
      <c r="AD166" s="40"/>
      <c r="AE166" s="40"/>
    </row>
    <row r="167" spans="22:31" ht="15" customHeight="1" x14ac:dyDescent="0.2">
      <c r="V167" s="40"/>
      <c r="W167" s="40"/>
      <c r="X167" s="40"/>
      <c r="Y167" s="40"/>
      <c r="Z167" s="40"/>
      <c r="AA167" s="40"/>
      <c r="AB167" s="40"/>
      <c r="AC167" s="40"/>
      <c r="AD167" s="40"/>
      <c r="AE167" s="40"/>
    </row>
    <row r="168" spans="22:31" ht="15" customHeight="1" x14ac:dyDescent="0.2">
      <c r="V168" s="40"/>
      <c r="W168" s="40"/>
      <c r="X168" s="40"/>
      <c r="Y168" s="40"/>
      <c r="Z168" s="40"/>
      <c r="AA168" s="40"/>
      <c r="AB168" s="40"/>
      <c r="AC168" s="40"/>
      <c r="AD168" s="40"/>
      <c r="AE168" s="40"/>
    </row>
    <row r="169" spans="22:31" ht="15" customHeight="1" x14ac:dyDescent="0.2">
      <c r="V169" s="40"/>
      <c r="W169" s="40"/>
      <c r="X169" s="40"/>
      <c r="Y169" s="40"/>
      <c r="Z169" s="40"/>
      <c r="AA169" s="40"/>
      <c r="AB169" s="40"/>
      <c r="AC169" s="40"/>
      <c r="AD169" s="40"/>
      <c r="AE169" s="40"/>
    </row>
    <row r="170" spans="22:31" ht="15" customHeight="1" x14ac:dyDescent="0.2">
      <c r="V170" s="40"/>
      <c r="W170" s="40"/>
      <c r="X170" s="40"/>
      <c r="Y170" s="40"/>
      <c r="Z170" s="40"/>
      <c r="AA170" s="40"/>
      <c r="AB170" s="40"/>
      <c r="AC170" s="40"/>
      <c r="AD170" s="40"/>
      <c r="AE170" s="40"/>
    </row>
    <row r="171" spans="22:31" ht="15" customHeight="1" x14ac:dyDescent="0.2">
      <c r="V171" s="40"/>
      <c r="W171" s="40"/>
      <c r="X171" s="40"/>
      <c r="Y171" s="40"/>
      <c r="Z171" s="40"/>
      <c r="AA171" s="40"/>
      <c r="AB171" s="40"/>
      <c r="AC171" s="40"/>
      <c r="AD171" s="40"/>
      <c r="AE171" s="40"/>
    </row>
    <row r="172" spans="22:31" ht="15" customHeight="1" x14ac:dyDescent="0.2">
      <c r="V172" s="40"/>
      <c r="W172" s="40"/>
      <c r="X172" s="40"/>
      <c r="Y172" s="40"/>
      <c r="Z172" s="40"/>
      <c r="AA172" s="40"/>
      <c r="AB172" s="40"/>
      <c r="AC172" s="40"/>
      <c r="AD172" s="40"/>
      <c r="AE172" s="40"/>
    </row>
    <row r="173" spans="22:31" ht="15" customHeight="1" x14ac:dyDescent="0.2">
      <c r="V173" s="40"/>
      <c r="W173" s="40"/>
      <c r="X173" s="40"/>
      <c r="Y173" s="40"/>
      <c r="Z173" s="40"/>
      <c r="AA173" s="40"/>
      <c r="AB173" s="40"/>
      <c r="AC173" s="40"/>
      <c r="AD173" s="40"/>
      <c r="AE173" s="40"/>
    </row>
    <row r="174" spans="22:31" ht="15" customHeight="1" x14ac:dyDescent="0.2">
      <c r="V174" s="40"/>
      <c r="W174" s="40"/>
      <c r="X174" s="40"/>
      <c r="Y174" s="40"/>
      <c r="Z174" s="40"/>
      <c r="AA174" s="40"/>
      <c r="AB174" s="40"/>
      <c r="AC174" s="40"/>
      <c r="AD174" s="40"/>
      <c r="AE174" s="40"/>
    </row>
    <row r="175" spans="22:31" ht="15" customHeight="1" x14ac:dyDescent="0.2">
      <c r="V175" s="40"/>
      <c r="W175" s="40"/>
      <c r="X175" s="40"/>
      <c r="Y175" s="40"/>
      <c r="Z175" s="40"/>
      <c r="AA175" s="40"/>
      <c r="AB175" s="40"/>
      <c r="AC175" s="40"/>
      <c r="AD175" s="40"/>
      <c r="AE175" s="40"/>
    </row>
    <row r="176" spans="22:31" ht="15" customHeight="1" x14ac:dyDescent="0.2">
      <c r="V176" s="40"/>
      <c r="W176" s="40"/>
      <c r="X176" s="40"/>
      <c r="Y176" s="40"/>
      <c r="Z176" s="40"/>
      <c r="AA176" s="40"/>
      <c r="AB176" s="40"/>
      <c r="AC176" s="40"/>
      <c r="AD176" s="40"/>
      <c r="AE176" s="40"/>
    </row>
    <row r="177" spans="22:31" ht="15" customHeight="1" x14ac:dyDescent="0.2">
      <c r="V177" s="40"/>
      <c r="W177" s="40"/>
      <c r="X177" s="40"/>
      <c r="Y177" s="40"/>
      <c r="Z177" s="40"/>
      <c r="AA177" s="40"/>
      <c r="AB177" s="40"/>
      <c r="AC177" s="40"/>
      <c r="AD177" s="40"/>
      <c r="AE177" s="40"/>
    </row>
    <row r="178" spans="22:31" ht="15" customHeight="1" x14ac:dyDescent="0.2">
      <c r="V178" s="40"/>
      <c r="W178" s="40"/>
      <c r="X178" s="40"/>
      <c r="Y178" s="40"/>
      <c r="Z178" s="40"/>
      <c r="AA178" s="40"/>
      <c r="AB178" s="40"/>
      <c r="AC178" s="40"/>
      <c r="AD178" s="40"/>
      <c r="AE178" s="40"/>
    </row>
    <row r="179" spans="22:31" ht="15" customHeight="1" x14ac:dyDescent="0.2">
      <c r="V179" s="40"/>
      <c r="W179" s="40"/>
      <c r="X179" s="40"/>
      <c r="Y179" s="40"/>
      <c r="Z179" s="40"/>
      <c r="AA179" s="40"/>
      <c r="AB179" s="40"/>
      <c r="AC179" s="40"/>
      <c r="AD179" s="40"/>
      <c r="AE179" s="40"/>
    </row>
    <row r="180" spans="22:31" ht="15" customHeight="1" x14ac:dyDescent="0.2">
      <c r="V180" s="40"/>
      <c r="W180" s="40"/>
      <c r="X180" s="40"/>
      <c r="Y180" s="40"/>
      <c r="Z180" s="40"/>
      <c r="AA180" s="40"/>
      <c r="AB180" s="40"/>
      <c r="AC180" s="40"/>
      <c r="AD180" s="40"/>
      <c r="AE180" s="40"/>
    </row>
    <row r="181" spans="22:31" ht="15" customHeight="1" x14ac:dyDescent="0.2">
      <c r="V181" s="40"/>
      <c r="W181" s="40"/>
      <c r="X181" s="40"/>
      <c r="Y181" s="40"/>
      <c r="Z181" s="40"/>
      <c r="AA181" s="40"/>
      <c r="AB181" s="40"/>
      <c r="AC181" s="40"/>
      <c r="AD181" s="40"/>
      <c r="AE181" s="40"/>
    </row>
    <row r="182" spans="22:31" ht="15" customHeight="1" x14ac:dyDescent="0.2">
      <c r="V182" s="40"/>
      <c r="W182" s="40"/>
      <c r="X182" s="40"/>
      <c r="Y182" s="40"/>
      <c r="Z182" s="40"/>
      <c r="AA182" s="40"/>
      <c r="AB182" s="40"/>
      <c r="AC182" s="40"/>
      <c r="AD182" s="40"/>
      <c r="AE182" s="40"/>
    </row>
    <row r="183" spans="22:31" ht="15" customHeight="1" x14ac:dyDescent="0.2">
      <c r="V183" s="40"/>
      <c r="W183" s="40"/>
      <c r="X183" s="40"/>
      <c r="Y183" s="40"/>
      <c r="Z183" s="40"/>
      <c r="AA183" s="40"/>
      <c r="AB183" s="40"/>
      <c r="AC183" s="40"/>
      <c r="AD183" s="40"/>
      <c r="AE183" s="40"/>
    </row>
    <row r="184" spans="22:31" ht="15" customHeight="1" x14ac:dyDescent="0.2">
      <c r="V184" s="40"/>
      <c r="W184" s="40"/>
      <c r="X184" s="40"/>
      <c r="Y184" s="40"/>
      <c r="Z184" s="40"/>
      <c r="AA184" s="40"/>
      <c r="AB184" s="40"/>
      <c r="AC184" s="40"/>
      <c r="AD184" s="40"/>
      <c r="AE184" s="40"/>
    </row>
    <row r="185" spans="22:31" ht="15" customHeight="1" x14ac:dyDescent="0.2">
      <c r="V185" s="40"/>
      <c r="W185" s="40"/>
      <c r="X185" s="40"/>
      <c r="Y185" s="40"/>
      <c r="Z185" s="40"/>
      <c r="AA185" s="40"/>
      <c r="AB185" s="40"/>
      <c r="AC185" s="40"/>
      <c r="AD185" s="40"/>
      <c r="AE185" s="40"/>
    </row>
    <row r="186" spans="22:31" ht="15" customHeight="1" x14ac:dyDescent="0.2">
      <c r="V186" s="40"/>
      <c r="W186" s="40"/>
      <c r="X186" s="40"/>
      <c r="Y186" s="40"/>
      <c r="Z186" s="40"/>
      <c r="AA186" s="40"/>
      <c r="AB186" s="40"/>
      <c r="AC186" s="40"/>
      <c r="AD186" s="40"/>
      <c r="AE186" s="40"/>
    </row>
    <row r="187" spans="22:31" ht="15" customHeight="1" x14ac:dyDescent="0.2">
      <c r="V187" s="40"/>
      <c r="W187" s="40"/>
      <c r="X187" s="40"/>
      <c r="Y187" s="40"/>
      <c r="Z187" s="40"/>
      <c r="AA187" s="40"/>
      <c r="AB187" s="40"/>
      <c r="AC187" s="40"/>
      <c r="AD187" s="40"/>
      <c r="AE187" s="40"/>
    </row>
    <row r="188" spans="22:31" ht="15" customHeight="1" x14ac:dyDescent="0.2">
      <c r="V188" s="40"/>
      <c r="W188" s="40"/>
      <c r="X188" s="40"/>
      <c r="Y188" s="40"/>
      <c r="Z188" s="40"/>
      <c r="AA188" s="40"/>
      <c r="AB188" s="40"/>
      <c r="AC188" s="40"/>
      <c r="AD188" s="40"/>
      <c r="AE188" s="40"/>
    </row>
    <row r="189" spans="22:31" ht="15" customHeight="1" x14ac:dyDescent="0.2">
      <c r="V189" s="40"/>
      <c r="W189" s="40"/>
      <c r="X189" s="40"/>
      <c r="Y189" s="40"/>
      <c r="Z189" s="40"/>
      <c r="AA189" s="40"/>
      <c r="AB189" s="40"/>
      <c r="AC189" s="40"/>
      <c r="AD189" s="40"/>
      <c r="AE189" s="40"/>
    </row>
    <row r="190" spans="22:31" ht="15" customHeight="1" x14ac:dyDescent="0.2">
      <c r="V190" s="40"/>
      <c r="W190" s="40"/>
      <c r="X190" s="40"/>
      <c r="Y190" s="40"/>
      <c r="Z190" s="40"/>
      <c r="AA190" s="40"/>
      <c r="AB190" s="40"/>
      <c r="AC190" s="40"/>
      <c r="AD190" s="40"/>
      <c r="AE190" s="40"/>
    </row>
    <row r="191" spans="22:31" ht="15" customHeight="1" x14ac:dyDescent="0.2">
      <c r="V191" s="40"/>
      <c r="W191" s="40"/>
      <c r="X191" s="40"/>
      <c r="Y191" s="40"/>
      <c r="Z191" s="40"/>
      <c r="AA191" s="40"/>
      <c r="AB191" s="40"/>
      <c r="AC191" s="40"/>
      <c r="AD191" s="40"/>
      <c r="AE191" s="40"/>
    </row>
    <row r="192" spans="22:31" ht="15" customHeight="1" x14ac:dyDescent="0.2">
      <c r="V192" s="40"/>
      <c r="W192" s="40"/>
      <c r="X192" s="40"/>
      <c r="Y192" s="40"/>
      <c r="Z192" s="40"/>
      <c r="AA192" s="40"/>
      <c r="AB192" s="40"/>
      <c r="AC192" s="40"/>
      <c r="AD192" s="40"/>
      <c r="AE192" s="40"/>
    </row>
    <row r="193" spans="22:31" ht="15" customHeight="1" x14ac:dyDescent="0.2">
      <c r="V193" s="40"/>
      <c r="W193" s="40"/>
      <c r="X193" s="40"/>
      <c r="Y193" s="40"/>
      <c r="Z193" s="40"/>
      <c r="AA193" s="40"/>
      <c r="AB193" s="40"/>
      <c r="AC193" s="40"/>
      <c r="AD193" s="40"/>
      <c r="AE193" s="40"/>
    </row>
    <row r="194" spans="22:31" ht="15" customHeight="1" x14ac:dyDescent="0.2">
      <c r="V194" s="40"/>
      <c r="W194" s="40"/>
      <c r="X194" s="40"/>
      <c r="Y194" s="40"/>
      <c r="Z194" s="40"/>
      <c r="AA194" s="40"/>
      <c r="AB194" s="40"/>
      <c r="AC194" s="40"/>
      <c r="AD194" s="40"/>
      <c r="AE194" s="40"/>
    </row>
    <row r="195" spans="22:31" ht="15" customHeight="1" x14ac:dyDescent="0.2">
      <c r="V195" s="40"/>
      <c r="W195" s="40"/>
      <c r="X195" s="40"/>
    </row>
  </sheetData>
  <sortState ref="B23:Z24">
    <sortCondition ref="B23"/>
  </sortState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2019-09-03T12:16:36Z</dcterms:modified>
</cp:coreProperties>
</file>