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6" i="1" s="1"/>
  <c r="O10" i="1" s="1"/>
  <c r="O13" i="1" s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G13" i="1" s="1"/>
  <c r="F6" i="1"/>
  <c r="F10" i="1"/>
  <c r="F13" i="1" s="1"/>
  <c r="E6" i="1"/>
  <c r="E10" i="1"/>
  <c r="E13" i="1" s="1"/>
  <c r="D7" i="1"/>
  <c r="H13" i="1" l="1"/>
  <c r="L13" i="1" s="1"/>
  <c r="L10" i="1"/>
  <c r="K13" i="1"/>
  <c r="I13" i="1"/>
  <c r="M10" i="1"/>
  <c r="N6" i="1"/>
  <c r="N10" i="1" s="1"/>
  <c r="K10" i="1"/>
  <c r="N13" i="1" l="1"/>
  <c r="M13" i="1"/>
</calcChain>
</file>

<file path=xl/sharedStrings.xml><?xml version="1.0" encoding="utf-8"?>
<sst xmlns="http://schemas.openxmlformats.org/spreadsheetml/2006/main" count="71" uniqueCount="53">
  <si>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</si>
  <si>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</si>
  <si>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</si>
  <si>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</si>
  <si>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</si>
  <si>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</si>
  <si>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</si>
  <si>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</si>
  <si>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</si>
  <si>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</si>
  <si>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</si>
  <si>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</si>
  <si>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</si>
  <si>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</si>
  <si>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</si>
  <si>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</si>
  <si>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</si>
  <si>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</si>
  <si>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</si>
  <si>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</si>
  <si>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</si>
  <si>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</si>
  <si>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</si>
  <si>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</si>
  <si>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</si>
  <si>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</si>
  <si>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</si>
  <si>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</si>
  <si>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</si>
  <si>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</si>
  <si>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</si>
  <si>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</si>
  <si>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</si>
  <si>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</si>
  <si>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</si>
  <si>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ViU = Viinijärven Urheilijat  (1914)</t>
  </si>
  <si>
    <t>Säde-Maarit Miettinen</t>
  </si>
  <si>
    <t>6.</t>
  </si>
  <si>
    <t>ViU</t>
  </si>
  <si>
    <t>1.5.1978</t>
  </si>
  <si>
    <t>ENSIMMÄISET</t>
  </si>
  <si>
    <t>Ottelu</t>
  </si>
  <si>
    <t>1.  ottelu</t>
  </si>
  <si>
    <t>Lyöty juoksu</t>
  </si>
  <si>
    <t>Tuotu juoksu</t>
  </si>
  <si>
    <t>4.  ottelu</t>
  </si>
  <si>
    <t>Kunnari</t>
  </si>
  <si>
    <t>07.06. 1995  ViU - Pesä Ysit  2-0  (7-0, 14-0)</t>
  </si>
  <si>
    <t xml:space="preserve">  17 v   1 kk   6 pv</t>
  </si>
  <si>
    <t>02.07. 1995  Virkiä - ViU  2-1  (2-3, 6-4, 1-0)</t>
  </si>
  <si>
    <t xml:space="preserve">  17 v   2 kk   1 pv</t>
  </si>
  <si>
    <t>ViU  2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</si>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</sst>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7.7109375" style="56" customWidth="1"/>
    <col min="3" max="3" width="7.14062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1994</v>
      </c>
      <c r="C4" s="80"/>
      <c r="D4" s="81" t="s">
        <v>51</v>
      </c>
      <c r="E4" s="80"/>
      <c r="F4" s="82" t="s">
        <v>52</v>
      </c>
      <c r="G4" s="83"/>
      <c r="H4" s="84"/>
      <c r="I4" s="80"/>
      <c r="J4" s="80"/>
      <c r="K4" s="80"/>
      <c r="L4" s="80"/>
      <c r="M4" s="80"/>
      <c r="N4" s="85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1995</v>
      </c>
      <c r="C5" s="27" t="s">
        <v>37</v>
      </c>
      <c r="D5" s="29" t="s">
        <v>38</v>
      </c>
      <c r="E5" s="59">
        <v>4</v>
      </c>
      <c r="F5" s="27">
        <v>0</v>
      </c>
      <c r="G5" s="27">
        <v>1</v>
      </c>
      <c r="H5" s="27">
        <v>0</v>
      </c>
      <c r="I5" s="27">
        <v>2</v>
      </c>
      <c r="J5" s="27">
        <v>0</v>
      </c>
      <c r="K5" s="27">
        <v>1</v>
      </c>
      <c r="L5" s="27">
        <v>0</v>
      </c>
      <c r="M5" s="27">
        <v>1</v>
      </c>
      <c r="N5" s="30">
        <v>0.33300000000000002</v>
      </c>
      <c r="O5" s="37">
        <f>PRODUCT(I5/N5)</f>
        <v>6.0060060060060056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SUM(E5:E5)</f>
        <v>4</v>
      </c>
      <c r="F6" s="19">
        <f t="shared" si="0"/>
        <v>0</v>
      </c>
      <c r="G6" s="19">
        <f t="shared" si="0"/>
        <v>1</v>
      </c>
      <c r="H6" s="19">
        <f t="shared" si="0"/>
        <v>0</v>
      </c>
      <c r="I6" s="19">
        <f t="shared" si="0"/>
        <v>2</v>
      </c>
      <c r="J6" s="19">
        <f t="shared" si="0"/>
        <v>0</v>
      </c>
      <c r="K6" s="19">
        <f t="shared" si="0"/>
        <v>1</v>
      </c>
      <c r="L6" s="19">
        <f t="shared" si="0"/>
        <v>0</v>
      </c>
      <c r="M6" s="19">
        <f t="shared" si="0"/>
        <v>1</v>
      </c>
      <c r="N6" s="31">
        <f>PRODUCT(I6/O6)</f>
        <v>0.33300000000000002</v>
      </c>
      <c r="O6" s="32">
        <f t="shared" ref="O6:AE6" si="1">SUM(O5:O5)</f>
        <v>6.0060060060060056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2.6666666666666665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40</v>
      </c>
      <c r="Q9" s="13"/>
      <c r="R9" s="13"/>
      <c r="S9" s="60"/>
      <c r="T9" s="60"/>
      <c r="U9" s="60"/>
      <c r="V9" s="60"/>
      <c r="W9" s="60"/>
      <c r="X9" s="60"/>
      <c r="Y9" s="13"/>
      <c r="Z9" s="13"/>
      <c r="AA9" s="13"/>
      <c r="AB9" s="12"/>
      <c r="AC9" s="13"/>
      <c r="AD9" s="13"/>
      <c r="AE9" s="13"/>
      <c r="AF9" s="6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4</v>
      </c>
      <c r="F10" s="27">
        <f>PRODUCT(F6)</f>
        <v>0</v>
      </c>
      <c r="G10" s="27">
        <f>PRODUCT(G6)</f>
        <v>1</v>
      </c>
      <c r="H10" s="27">
        <f>PRODUCT(H6)</f>
        <v>0</v>
      </c>
      <c r="I10" s="27">
        <f>PRODUCT(I6)</f>
        <v>2</v>
      </c>
      <c r="J10" s="1"/>
      <c r="K10" s="43">
        <f>PRODUCT((F10+G10)/E10)</f>
        <v>0.25</v>
      </c>
      <c r="L10" s="43">
        <f>PRODUCT(H10/E10)</f>
        <v>0</v>
      </c>
      <c r="M10" s="43">
        <f>PRODUCT(I10/E10)</f>
        <v>0.5</v>
      </c>
      <c r="N10" s="30">
        <f>PRODUCT(N6)</f>
        <v>0.33300000000000002</v>
      </c>
      <c r="O10" s="25">
        <f>PRODUCT(O6)</f>
        <v>6.0060060060060056</v>
      </c>
      <c r="P10" s="62" t="s">
        <v>41</v>
      </c>
      <c r="Q10" s="63"/>
      <c r="R10" s="63"/>
      <c r="S10" s="64" t="s">
        <v>47</v>
      </c>
      <c r="T10" s="64"/>
      <c r="U10" s="64"/>
      <c r="V10" s="64"/>
      <c r="W10" s="64"/>
      <c r="X10" s="64"/>
      <c r="Y10" s="64"/>
      <c r="Z10" s="64"/>
      <c r="AA10" s="64"/>
      <c r="AB10" s="65"/>
      <c r="AC10" s="64"/>
      <c r="AD10" s="66" t="s">
        <v>42</v>
      </c>
      <c r="AE10" s="66"/>
      <c r="AF10" s="67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43</v>
      </c>
      <c r="Q11" s="69"/>
      <c r="R11" s="69"/>
      <c r="S11" s="70" t="s">
        <v>49</v>
      </c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 t="s">
        <v>45</v>
      </c>
      <c r="AE11" s="72"/>
      <c r="AF11" s="73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8" t="s">
        <v>44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2"/>
      <c r="AE12" s="72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4</v>
      </c>
      <c r="F13" s="19">
        <f>SUM(F10:F12)</f>
        <v>0</v>
      </c>
      <c r="G13" s="19">
        <f>SUM(G10:G12)</f>
        <v>1</v>
      </c>
      <c r="H13" s="19">
        <f>SUM(H10:H12)</f>
        <v>0</v>
      </c>
      <c r="I13" s="19">
        <f>SUM(I10:I12)</f>
        <v>2</v>
      </c>
      <c r="J13" s="1"/>
      <c r="K13" s="55">
        <f>PRODUCT((F13+G13)/E13)</f>
        <v>0.25</v>
      </c>
      <c r="L13" s="55">
        <f>PRODUCT(H13/E13)</f>
        <v>0</v>
      </c>
      <c r="M13" s="55">
        <f>PRODUCT(I13/E13)</f>
        <v>0.5</v>
      </c>
      <c r="N13" s="31">
        <f>PRODUCT(I13/O13)</f>
        <v>0.33300000000000002</v>
      </c>
      <c r="O13" s="25">
        <f>SUM(O10:O12)</f>
        <v>6.0060060060060056</v>
      </c>
      <c r="P13" s="74" t="s">
        <v>46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8"/>
      <c r="AE13" s="78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58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2019-01-25T22:53:35Z</dcterms:modified>
</cp:coreProperties>
</file>