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3" i="1" l="1"/>
  <c r="K13" i="1"/>
  <c r="O6" i="1"/>
  <c r="O5" i="1"/>
  <c r="O4" i="1"/>
  <c r="AE7" i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G7" i="1"/>
  <c r="G11" i="1"/>
  <c r="G14" i="1" s="1"/>
  <c r="F7" i="1"/>
  <c r="F11" i="1" s="1"/>
  <c r="E7" i="1"/>
  <c r="D8" i="1" s="1"/>
  <c r="H14" i="1"/>
  <c r="E11" i="1"/>
  <c r="L11" i="1" s="1"/>
  <c r="F14" i="1" l="1"/>
  <c r="K11" i="1"/>
  <c r="E14" i="1"/>
  <c r="L14" i="1" s="1"/>
  <c r="K14" i="1" l="1"/>
</calcChain>
</file>

<file path=xl/sharedStrings.xml><?xml version="1.0" encoding="utf-8"?>
<sst xmlns="http://schemas.openxmlformats.org/spreadsheetml/2006/main" count="76" uniqueCount="52">
  <si>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</si>
  <si>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</si>
  <si>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</si>
  <si>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</si>
  <si>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</si>
  <si>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</si>
  <si>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</si>
  <si>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</si>
  <si>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</si>
  <si>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</si>
  <si>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</si>
  <si>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</si>
  <si>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</si>
  <si>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</si>
  <si>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</si>
  <si>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</si>
  <si>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</si>
  <si>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</si>
  <si>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</si>
  <si>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</si>
  <si>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</si>
  <si>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</si>
  <si>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</si>
  <si>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</si>
  <si>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</si>
  <si>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</si>
  <si>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</si>
  <si>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</si>
  <si>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</si>
  <si>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</si>
  <si>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</si>
  <si>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</si>
  <si>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</si>
  <si>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TU = Toholammin Urheilijat  (1955)</t>
  </si>
  <si>
    <t>Sirkka Maunu</t>
  </si>
  <si>
    <t>9.-10.</t>
  </si>
  <si>
    <t>TU</t>
  </si>
  <si>
    <t>putoamissarja</t>
  </si>
  <si>
    <t>11.-12.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</si>
  <si>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</si>
  <si>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</si>
  <si>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</si>
  <si>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</si>
  <si>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</si>
  <si>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</si>
  <si>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</si>
  <si>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3. ottelu</t>
  </si>
  <si>
    <t>Kunnari</t>
  </si>
  <si>
    <t>22.05. 1977  TU - SMJ  4-12</t>
  </si>
  <si>
    <t>28.05. 1977  TU - KaKa  11-3</t>
  </si>
  <si>
    <t>23. ottelu</t>
  </si>
  <si>
    <t>27.05. 1979  TU - SMJ  14-17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</si>
</sst>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2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1977</v>
      </c>
      <c r="C4" s="27" t="s">
        <v>35</v>
      </c>
      <c r="D4" s="29" t="s">
        <v>36</v>
      </c>
      <c r="E4" s="61">
        <v>10</v>
      </c>
      <c r="F4" s="27">
        <v>0</v>
      </c>
      <c r="G4" s="27">
        <v>4</v>
      </c>
      <c r="H4" s="27">
        <v>4</v>
      </c>
      <c r="I4" s="62"/>
      <c r="J4" s="62"/>
      <c r="K4" s="62"/>
      <c r="L4" s="62"/>
      <c r="M4" s="62"/>
      <c r="N4" s="62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1978</v>
      </c>
      <c r="C5" s="27" t="s">
        <v>35</v>
      </c>
      <c r="D5" s="29" t="s">
        <v>36</v>
      </c>
      <c r="E5" s="61">
        <v>10</v>
      </c>
      <c r="F5" s="27">
        <v>0</v>
      </c>
      <c r="G5" s="27">
        <v>5</v>
      </c>
      <c r="H5" s="27">
        <v>7</v>
      </c>
      <c r="I5" s="62"/>
      <c r="J5" s="62"/>
      <c r="K5" s="62"/>
      <c r="L5" s="62"/>
      <c r="M5" s="62"/>
      <c r="N5" s="62"/>
      <c r="O5" s="37" t="e">
        <f>PRODUCT(I5/N5)</f>
        <v>#DIV/0!</v>
      </c>
      <c r="P5" s="27"/>
      <c r="Q5" s="27"/>
      <c r="R5" s="27"/>
      <c r="S5" s="27"/>
      <c r="T5" s="27"/>
      <c r="U5" s="28">
        <v>1</v>
      </c>
      <c r="V5" s="28">
        <v>0</v>
      </c>
      <c r="W5" s="28">
        <v>0</v>
      </c>
      <c r="X5" s="28">
        <v>1</v>
      </c>
      <c r="Y5" s="28"/>
      <c r="Z5" s="27"/>
      <c r="AA5" s="27"/>
      <c r="AB5" s="27"/>
      <c r="AC5" s="27"/>
      <c r="AD5" s="27"/>
      <c r="AE5" s="27"/>
      <c r="AF5" s="63" t="s">
        <v>37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1979</v>
      </c>
      <c r="C6" s="27" t="s">
        <v>38</v>
      </c>
      <c r="D6" s="64" t="s">
        <v>36</v>
      </c>
      <c r="E6" s="61">
        <v>10</v>
      </c>
      <c r="F6" s="27">
        <v>2</v>
      </c>
      <c r="G6" s="65">
        <v>7</v>
      </c>
      <c r="H6" s="27">
        <v>12</v>
      </c>
      <c r="I6" s="62"/>
      <c r="J6" s="62"/>
      <c r="K6" s="62"/>
      <c r="L6" s="62"/>
      <c r="M6" s="62"/>
      <c r="N6" s="62"/>
      <c r="O6" s="37" t="e">
        <f>PRODUCT(I6/N6)</f>
        <v>#DIV/0!</v>
      </c>
      <c r="P6" s="27"/>
      <c r="Q6" s="27"/>
      <c r="R6" s="65"/>
      <c r="S6" s="65"/>
      <c r="T6" s="33"/>
      <c r="U6" s="28">
        <v>2</v>
      </c>
      <c r="V6" s="28">
        <v>0</v>
      </c>
      <c r="W6" s="28">
        <v>0</v>
      </c>
      <c r="X6" s="28">
        <v>1</v>
      </c>
      <c r="Y6" s="28"/>
      <c r="Z6" s="27"/>
      <c r="AA6" s="27"/>
      <c r="AB6" s="27"/>
      <c r="AC6" s="27"/>
      <c r="AD6" s="27"/>
      <c r="AE6" s="27"/>
      <c r="AF6" s="63" t="s">
        <v>37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30</v>
      </c>
      <c r="F7" s="19">
        <f>SUM(F4:F6)</f>
        <v>2</v>
      </c>
      <c r="G7" s="19">
        <f>SUM(G4:G6)</f>
        <v>16</v>
      </c>
      <c r="H7" s="19">
        <f>SUM(H4:H6)</f>
        <v>23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3</v>
      </c>
      <c r="V7" s="19">
        <f>SUM(V4:V6)</f>
        <v>0</v>
      </c>
      <c r="W7" s="19">
        <f>SUM(W4:W6)</f>
        <v>0</v>
      </c>
      <c r="X7" s="19">
        <f>SUM(X4:X6)</f>
        <v>2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78.333333333333329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40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41</v>
      </c>
      <c r="Q10" s="13"/>
      <c r="R10" s="13"/>
      <c r="S10" s="13"/>
      <c r="T10" s="66"/>
      <c r="U10" s="66"/>
      <c r="V10" s="66"/>
      <c r="W10" s="66"/>
      <c r="X10" s="66"/>
      <c r="Y10" s="13"/>
      <c r="Z10" s="13"/>
      <c r="AA10" s="13"/>
      <c r="AB10" s="13"/>
      <c r="AC10" s="13"/>
      <c r="AD10" s="13"/>
      <c r="AE10" s="13"/>
      <c r="AF10" s="6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30</v>
      </c>
      <c r="F11" s="27">
        <f>PRODUCT(F7)</f>
        <v>2</v>
      </c>
      <c r="G11" s="27">
        <f>PRODUCT(G7)</f>
        <v>16</v>
      </c>
      <c r="H11" s="27">
        <f>PRODUCT(H7)</f>
        <v>23</v>
      </c>
      <c r="I11" s="27"/>
      <c r="J11" s="1"/>
      <c r="K11" s="43">
        <f>PRODUCT((F11+G11)/E11)</f>
        <v>0.6</v>
      </c>
      <c r="L11" s="43">
        <f>PRODUCT(H11/E11)</f>
        <v>0.76666666666666672</v>
      </c>
      <c r="M11" s="43"/>
      <c r="N11" s="30"/>
      <c r="O11" s="25"/>
      <c r="P11" s="67" t="s">
        <v>42</v>
      </c>
      <c r="Q11" s="68"/>
      <c r="R11" s="68"/>
      <c r="S11" s="69" t="s">
        <v>48</v>
      </c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70" t="s">
        <v>43</v>
      </c>
      <c r="AE11" s="70"/>
      <c r="AF11" s="7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2" t="s">
        <v>44</v>
      </c>
      <c r="Q12" s="73"/>
      <c r="R12" s="73"/>
      <c r="S12" s="74" t="s">
        <v>48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 t="s">
        <v>43</v>
      </c>
      <c r="AE12" s="75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>
        <v>3</v>
      </c>
      <c r="F13" s="28">
        <v>0</v>
      </c>
      <c r="G13" s="28">
        <v>0</v>
      </c>
      <c r="H13" s="28">
        <v>2</v>
      </c>
      <c r="I13" s="28"/>
      <c r="J13" s="1"/>
      <c r="K13" s="50">
        <f>PRODUCT((F13+G13)/E13)</f>
        <v>0</v>
      </c>
      <c r="L13" s="50">
        <f>PRODUCT(H13/E13)</f>
        <v>0.66666666666666663</v>
      </c>
      <c r="M13" s="50"/>
      <c r="N13" s="51"/>
      <c r="O13" s="25"/>
      <c r="P13" s="72" t="s">
        <v>45</v>
      </c>
      <c r="Q13" s="73"/>
      <c r="R13" s="73"/>
      <c r="S13" s="74" t="s">
        <v>49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 t="s">
        <v>46</v>
      </c>
      <c r="AE13" s="75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33</v>
      </c>
      <c r="F14" s="19">
        <f>SUM(F11:F13)</f>
        <v>2</v>
      </c>
      <c r="G14" s="19">
        <f>SUM(G11:G13)</f>
        <v>16</v>
      </c>
      <c r="H14" s="19">
        <f>SUM(H11:H13)</f>
        <v>25</v>
      </c>
      <c r="I14" s="19"/>
      <c r="J14" s="1"/>
      <c r="K14" s="55">
        <f>PRODUCT((F14+G14)/E14)</f>
        <v>0.54545454545454541</v>
      </c>
      <c r="L14" s="55">
        <f>PRODUCT(H14/E14)</f>
        <v>0.75757575757575757</v>
      </c>
      <c r="M14" s="55"/>
      <c r="N14" s="31"/>
      <c r="O14" s="25"/>
      <c r="P14" s="77" t="s">
        <v>47</v>
      </c>
      <c r="Q14" s="78"/>
      <c r="R14" s="78"/>
      <c r="S14" s="79" t="s">
        <v>51</v>
      </c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80" t="s">
        <v>50</v>
      </c>
      <c r="AE14" s="80"/>
      <c r="AF14" s="8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1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9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6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9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s="5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s="5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s="57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s="57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s="57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s="57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s="57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s="57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7:32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7:32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7:32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7:32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7:32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7:32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7:32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7:32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2019-01-25T22:38:36Z</dcterms:modified>
</cp:coreProperties>
</file>