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2" i="1" l="1"/>
  <c r="O9" i="1"/>
  <c r="N9" i="1"/>
  <c r="I9" i="1"/>
  <c r="M9" i="1" s="1"/>
  <c r="H9" i="1"/>
  <c r="H12" i="1" s="1"/>
  <c r="L12" i="1" s="1"/>
  <c r="G9" i="1"/>
  <c r="G12" i="1" s="1"/>
  <c r="F9" i="1"/>
  <c r="F12" i="1" s="1"/>
  <c r="K12" i="1" s="1"/>
  <c r="E9" i="1"/>
  <c r="E12" i="1" s="1"/>
  <c r="L9" i="1" l="1"/>
  <c r="I12" i="1"/>
  <c r="M12" i="1" s="1"/>
  <c r="K9" i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<sst xmlns="http://schemas.openxmlformats.org/spreadsheetml/2006/main" count="64" uniqueCount="46">
  <si>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</si>
  <si>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</si>
  <si>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</si>
  <si>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</si>
  <si>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</si>
  <si>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</si>
  <si>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</si>
  <si>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</si>
  <si>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</si>
  <si>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</si>
  <si>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</si>
  <si>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</si>
  <si>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</si>
  <si>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</si>
  <si>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</si>
  <si>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</si>
  <si>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</si>
  <si>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</si>
  <si>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</si>
  <si>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</si>
  <si>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</si>
  <si>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</si>
  <si>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</si>
  <si>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</si>
  <si>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</si>
  <si>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</si>
  <si>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</si>
  <si>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</si>
  <si>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</si>
  <si>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</si>
  <si>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</si>
  <si>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</si>
  <si>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</si>
  <si>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Eeva-Liisa Maskuniitty</t>
  </si>
  <si>
    <t>4.</t>
  </si>
  <si>
    <t>LäPa</t>
  </si>
  <si>
    <t>LäPa = Lännen Pallo, Turku  (1949)</t>
  </si>
  <si>
    <t>MESTARUUSSARJA</t>
  </si>
  <si>
    <t>URA SM-SARJASSA</t>
  </si>
  <si>
    <t>ENSIMMÄISET</t>
  </si>
  <si>
    <t>Ottelu</t>
  </si>
  <si>
    <t>1. ottelu</t>
  </si>
  <si>
    <t>Lyöty juoksu</t>
  </si>
  <si>
    <t>Tuotu juoksu</t>
  </si>
  <si>
    <t>Kunnari</t>
  </si>
  <si>
    <t>22.05. 1972  LäPa - TMP  0-22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</si>
</sst>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0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31.855468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1972</v>
      </c>
      <c r="C4" s="27" t="s">
        <v>34</v>
      </c>
      <c r="D4" s="29" t="s">
        <v>35</v>
      </c>
      <c r="E4" s="27">
        <v>1</v>
      </c>
      <c r="F4" s="27">
        <v>0</v>
      </c>
      <c r="G4" s="27">
        <v>0</v>
      </c>
      <c r="H4" s="27">
        <v>0</v>
      </c>
      <c r="I4" s="61"/>
      <c r="J4" s="61"/>
      <c r="K4" s="61"/>
      <c r="L4" s="61"/>
      <c r="M4" s="61"/>
      <c r="N4" s="61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0.33333333333333331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3"/>
      <c r="U8" s="63"/>
      <c r="V8" s="63"/>
      <c r="W8" s="63"/>
      <c r="X8" s="63"/>
      <c r="Y8" s="13"/>
      <c r="Z8" s="13"/>
      <c r="AA8" s="13"/>
      <c r="AB8" s="13"/>
      <c r="AC8" s="13"/>
      <c r="AD8" s="13"/>
      <c r="AE8" s="13"/>
      <c r="AF8" s="6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0</v>
      </c>
      <c r="I9" s="27">
        <f>PRODUCT(I5)</f>
        <v>0</v>
      </c>
      <c r="J9" s="1"/>
      <c r="K9" s="43">
        <f>PRODUCT((F9+G9)/E9)</f>
        <v>0</v>
      </c>
      <c r="L9" s="43">
        <f>PRODUCT(H9/E9)</f>
        <v>0</v>
      </c>
      <c r="M9" s="43">
        <f>PRODUCT(I9/E9)</f>
        <v>0</v>
      </c>
      <c r="N9" s="30">
        <f>PRODUCT(N5)</f>
        <v>0</v>
      </c>
      <c r="O9" s="25">
        <f>PRODUCT(O5)</f>
        <v>0</v>
      </c>
      <c r="P9" s="65" t="s">
        <v>40</v>
      </c>
      <c r="Q9" s="66"/>
      <c r="R9" s="66"/>
      <c r="S9" s="67" t="s">
        <v>45</v>
      </c>
      <c r="T9" s="67"/>
      <c r="U9" s="67"/>
      <c r="V9" s="67"/>
      <c r="W9" s="67"/>
      <c r="X9" s="67"/>
      <c r="Y9" s="67"/>
      <c r="Z9" s="67"/>
      <c r="AA9" s="67"/>
      <c r="AB9" s="67"/>
      <c r="AC9" s="67"/>
      <c r="AD9" s="68" t="s">
        <v>41</v>
      </c>
      <c r="AE9" s="68"/>
      <c r="AF9" s="69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0" t="s">
        <v>42</v>
      </c>
      <c r="Q10" s="71"/>
      <c r="R10" s="71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3"/>
      <c r="AE10" s="73"/>
      <c r="AF10" s="7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0" t="s">
        <v>43</v>
      </c>
      <c r="Q11" s="71"/>
      <c r="R11" s="71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3"/>
      <c r="AE11" s="73"/>
      <c r="AF11" s="7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0</v>
      </c>
      <c r="I12" s="19">
        <f>SUM(I9:I11)</f>
        <v>0</v>
      </c>
      <c r="J12" s="1"/>
      <c r="K12" s="55">
        <f>PRODUCT((F12+G12)/E12)</f>
        <v>0</v>
      </c>
      <c r="L12" s="55">
        <f>PRODUCT(H12/E12)</f>
        <v>0</v>
      </c>
      <c r="M12" s="55">
        <f>PRODUCT(I12/E12)</f>
        <v>0</v>
      </c>
      <c r="N12" s="31"/>
      <c r="O12" s="25">
        <f>SUM(O9:O11)</f>
        <v>0</v>
      </c>
      <c r="P12" s="75" t="s">
        <v>44</v>
      </c>
      <c r="Q12" s="76"/>
      <c r="R12" s="76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8"/>
      <c r="AE12" s="78"/>
      <c r="AF12" s="79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2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57" customFormat="1" ht="15" customHeight="1" x14ac:dyDescent="0.25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7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25"/>
      <c r="AA20" s="25"/>
      <c r="AB20" s="25"/>
      <c r="AC20" s="25"/>
      <c r="AD20" s="25"/>
      <c r="AE20" s="25"/>
      <c r="AF20" s="25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25"/>
      <c r="AA21" s="25"/>
      <c r="AB21" s="25"/>
      <c r="AC21" s="25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25"/>
      <c r="AA22" s="25"/>
      <c r="AB22" s="25"/>
      <c r="AC22" s="25"/>
      <c r="AD22" s="25"/>
      <c r="AE22" s="25"/>
      <c r="AF22" s="25"/>
      <c r="AG22" s="9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56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9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5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5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5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5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5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5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5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5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5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5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5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5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5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5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5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2019-01-26T09:46:32Z</dcterms:modified>
</cp:coreProperties>
</file>