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L12" i="1" l="1"/>
  <c r="K12" i="1"/>
  <c r="K9" i="1"/>
  <c r="I12" i="1"/>
  <c r="L9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<sst xmlns="http://schemas.openxmlformats.org/spreadsheetml/2006/main" count="68" uniqueCount="48">
  <si>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</si>
  <si>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</si>
  <si>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</si>
  <si>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</si>
  <si>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</si>
  <si>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</si>
  <si>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</si>
  <si>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</si>
  <si>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</si>
  <si>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</si>
  <si>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</si>
  <si>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</si>
  <si>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</si>
  <si>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</si>
  <si>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</si>
  <si>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</si>
  <si>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</si>
  <si>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</si>
  <si>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</si>
  <si>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</si>
  <si>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</si>
  <si>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</si>
  <si>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</si>
  <si>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</si>
  <si>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</si>
  <si>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</si>
  <si>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</si>
  <si>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</si>
  <si>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</si>
  <si>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</si>
  <si>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</si>
  <si>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</si>
  <si>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</si>
  <si>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</si>
  <si>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</si>
  <si>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</si>
  <si>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</si>
  <si>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</si>
  <si>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</si>
  <si>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</si>
  <si>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</si>
  <si>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</si>
  <si>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</si>
  <si>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6.</t>
  </si>
  <si>
    <t>Anneli Manner</t>
  </si>
  <si>
    <t>21.05. 1962 TMP - Veto  26-4</t>
  </si>
  <si>
    <t>6.  ottelu</t>
  </si>
  <si>
    <t>19.08. 1962  Veto - KarMa  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</si>
</sst>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43</v>
      </c>
      <c r="D4" s="29" t="s">
        <v>33</v>
      </c>
      <c r="E4" s="27">
        <v>8</v>
      </c>
      <c r="F4" s="27">
        <v>0</v>
      </c>
      <c r="G4" s="27">
        <v>1</v>
      </c>
      <c r="H4" s="27">
        <v>6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1</v>
      </c>
      <c r="H5" s="19">
        <f>SUM(H4:H4)</f>
        <v>6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14.333333333333332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37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1</v>
      </c>
      <c r="H9" s="27">
        <f>PRODUCT(H5)</f>
        <v>6</v>
      </c>
      <c r="I9" s="27">
        <f>PRODUCT(I5)</f>
        <v>0</v>
      </c>
      <c r="J9" s="1"/>
      <c r="K9" s="43">
        <f>PRODUCT((F9+G9)/E9)</f>
        <v>0.125</v>
      </c>
      <c r="L9" s="43">
        <f>PRODUCT(H9/E9)</f>
        <v>0.75</v>
      </c>
      <c r="M9" s="43"/>
      <c r="N9" s="30"/>
      <c r="O9" s="25"/>
      <c r="P9" s="67" t="s">
        <v>38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39</v>
      </c>
      <c r="AE9" s="69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40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46</v>
      </c>
      <c r="AE10" s="74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41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39</v>
      </c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1</v>
      </c>
      <c r="H12" s="19">
        <f>SUM(H9:H11)</f>
        <v>6</v>
      </c>
      <c r="I12" s="19">
        <f>SUM(I9:I11)</f>
        <v>0</v>
      </c>
      <c r="J12" s="1"/>
      <c r="K12" s="55">
        <f>PRODUCT((F12+G12)/E12)</f>
        <v>0.125</v>
      </c>
      <c r="L12" s="55">
        <f>PRODUCT(H12/E12)</f>
        <v>0.75</v>
      </c>
      <c r="M12" s="55"/>
      <c r="N12" s="31"/>
      <c r="O12" s="25"/>
      <c r="P12" s="77" t="s">
        <v>42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2019-01-25T22:52:34Z</dcterms:modified>
</cp:coreProperties>
</file>