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H5" i="1" l="1"/>
  <c r="G5" i="1"/>
  <c r="F5" i="1"/>
  <c r="E5" i="1"/>
  <c r="AB5" i="1" l="1"/>
  <c r="AA5" i="1"/>
  <c r="Z5" i="1"/>
  <c r="Y5" i="1"/>
  <c r="X5" i="1"/>
  <c r="W5" i="1"/>
  <c r="V5" i="1"/>
  <c r="U5" i="1"/>
  <c r="T5" i="1"/>
  <c r="S5" i="1"/>
  <c r="R5" i="1"/>
  <c r="Q5" i="1"/>
  <c r="P5" i="1"/>
  <c r="H9" i="1"/>
  <c r="G9" i="1"/>
  <c r="E9" i="1"/>
  <c r="I9" i="1"/>
  <c r="D6" i="1" l="1"/>
  <c r="F9" i="1"/>
  <c r="F12" i="1" s="1"/>
  <c r="E12" i="1"/>
  <c r="G12" i="1"/>
  <c r="H12" i="1"/>
  <c r="L9" i="1"/>
  <c r="I12" i="1"/>
  <c r="K9" i="1" l="1"/>
  <c r="L12" i="1"/>
  <c r="K12" i="1"/>
</calcChain>
</file>

<file path=xl/sharedStrings.xml><?xml version="1.0" encoding="utf-8"?>
<sst xmlns="http://schemas.openxmlformats.org/spreadsheetml/2006/main" count="68" uniqueCount="47">
  <si>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</si>
  <si>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</si>
  <si>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</si>
  <si>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</si>
  <si>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</si>
  <si>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</si>
  <si>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</si>
  <si>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</si>
  <si>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</si>
  <si>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</si>
  <si>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</si>
  <si>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</si>
  <si>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</si>
  <si>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</si>
  <si>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</si>
  <si>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</si>
  <si>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</si>
  <si>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</si>
  <si>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</si>
  <si>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</si>
  <si>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</si>
  <si>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</si>
  <si>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</si>
  <si>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</si>
  <si>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</si>
  <si>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</si>
  <si>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</si>
  <si>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</si>
  <si>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</si>
  <si>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</si>
  <si>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</si>
  <si>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</si>
  <si>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</si>
  <si>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</si>
  <si>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</si>
  <si>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</si>
  <si>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</si>
  <si>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</si>
  <si>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MESTARUUSSARJA</t>
  </si>
  <si>
    <t>URA SM-SARJASSA</t>
  </si>
  <si>
    <t>PuMu = Puna-Mustat, Helsinki  (1941)</t>
  </si>
  <si>
    <t>8.</t>
  </si>
  <si>
    <t>PuMu</t>
  </si>
  <si>
    <t>23.05. 1963  Lippo - PuMu  4-6</t>
  </si>
  <si>
    <t>3.  ottelu</t>
  </si>
  <si>
    <t>12.08. 1963  TP - PuMu  14-5</t>
  </si>
  <si>
    <t>Ritva Makara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</si>
</sst>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4" fontId="1" fillId="6" borderId="10" xfId="0" applyNumberFormat="1" applyFont="1" applyFill="1" applyBorder="1"/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82" t="s">
        <v>46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41</v>
      </c>
      <c r="D4" s="80" t="s">
        <v>42</v>
      </c>
      <c r="E4" s="27">
        <v>6</v>
      </c>
      <c r="F4" s="27">
        <v>0</v>
      </c>
      <c r="G4" s="27">
        <v>2</v>
      </c>
      <c r="H4" s="27">
        <v>1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6</v>
      </c>
      <c r="F5" s="19">
        <f>SUM(F4:F4)</f>
        <v>0</v>
      </c>
      <c r="G5" s="19">
        <f>SUM(G4:G4)</f>
        <v>2</v>
      </c>
      <c r="H5" s="19">
        <f>SUM(H4:H4)</f>
        <v>1</v>
      </c>
      <c r="I5" s="19"/>
      <c r="J5" s="19"/>
      <c r="K5" s="19"/>
      <c r="L5" s="19"/>
      <c r="M5" s="19"/>
      <c r="N5" s="31"/>
      <c r="O5" s="79"/>
      <c r="P5" s="19">
        <f t="shared" ref="P5:AB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ref="AC5:AE5" si="1">SUM(AC4:AC4)</f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7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8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19" t="s">
        <v>19</v>
      </c>
      <c r="O8" s="25"/>
      <c r="P8" s="40" t="s">
        <v>31</v>
      </c>
      <c r="Q8" s="13"/>
      <c r="R8" s="13"/>
      <c r="S8" s="13"/>
      <c r="T8" s="41"/>
      <c r="U8" s="41"/>
      <c r="V8" s="41"/>
      <c r="W8" s="41"/>
      <c r="X8" s="41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3"/>
      <c r="E9" s="27">
        <f>PRODUCT(E5)</f>
        <v>6</v>
      </c>
      <c r="F9" s="27">
        <f>PRODUCT(F5)</f>
        <v>0</v>
      </c>
      <c r="G9" s="27">
        <f>PRODUCT(G5)</f>
        <v>2</v>
      </c>
      <c r="H9" s="27">
        <f>PRODUCT(H5)</f>
        <v>1</v>
      </c>
      <c r="I9" s="27">
        <f>PRODUCT(I5)</f>
        <v>0</v>
      </c>
      <c r="J9" s="1"/>
      <c r="K9" s="44">
        <f>PRODUCT((F9+G9)/E9)</f>
        <v>0.33333333333333331</v>
      </c>
      <c r="L9" s="44">
        <f>PRODUCT(H9/E9)</f>
        <v>0.16666666666666666</v>
      </c>
      <c r="M9" s="44"/>
      <c r="N9" s="29"/>
      <c r="O9" s="25"/>
      <c r="P9" s="45" t="s">
        <v>32</v>
      </c>
      <c r="Q9" s="46"/>
      <c r="R9" s="46"/>
      <c r="S9" s="47" t="s">
        <v>43</v>
      </c>
      <c r="T9" s="47"/>
      <c r="U9" s="47"/>
      <c r="V9" s="47"/>
      <c r="W9" s="47"/>
      <c r="X9" s="47"/>
      <c r="Y9" s="47"/>
      <c r="Z9" s="47"/>
      <c r="AA9" s="47"/>
      <c r="AB9" s="48"/>
      <c r="AC9" s="47"/>
      <c r="AD9" s="49" t="s">
        <v>36</v>
      </c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4"/>
      <c r="L10" s="44"/>
      <c r="M10" s="44"/>
      <c r="N10" s="29"/>
      <c r="O10" s="25"/>
      <c r="P10" s="54" t="s">
        <v>33</v>
      </c>
      <c r="Q10" s="55"/>
      <c r="R10" s="55"/>
      <c r="S10" s="56" t="s">
        <v>45</v>
      </c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8" t="s">
        <v>44</v>
      </c>
      <c r="AE10" s="58"/>
      <c r="AF10" s="5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0" t="s">
        <v>17</v>
      </c>
      <c r="C11" s="61"/>
      <c r="D11" s="62"/>
      <c r="E11" s="30"/>
      <c r="F11" s="30"/>
      <c r="G11" s="30"/>
      <c r="H11" s="30"/>
      <c r="I11" s="30"/>
      <c r="J11" s="1"/>
      <c r="K11" s="63"/>
      <c r="L11" s="63"/>
      <c r="M11" s="63"/>
      <c r="N11" s="64"/>
      <c r="O11" s="25"/>
      <c r="P11" s="54" t="s">
        <v>34</v>
      </c>
      <c r="Q11" s="55"/>
      <c r="R11" s="55"/>
      <c r="S11" s="56" t="s">
        <v>45</v>
      </c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8" t="s">
        <v>44</v>
      </c>
      <c r="AE11" s="58"/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5" t="s">
        <v>18</v>
      </c>
      <c r="C12" s="66"/>
      <c r="D12" s="67"/>
      <c r="E12" s="19">
        <f>SUM(E9:E11)</f>
        <v>6</v>
      </c>
      <c r="F12" s="19">
        <f>SUM(F9:F11)</f>
        <v>0</v>
      </c>
      <c r="G12" s="19">
        <f>SUM(G9:G11)</f>
        <v>2</v>
      </c>
      <c r="H12" s="19">
        <f>SUM(H9:H11)</f>
        <v>1</v>
      </c>
      <c r="I12" s="19">
        <f>SUM(I9:I11)</f>
        <v>0</v>
      </c>
      <c r="J12" s="1"/>
      <c r="K12" s="68">
        <f>PRODUCT((F12+G12)/E12)</f>
        <v>0.33333333333333331</v>
      </c>
      <c r="L12" s="68">
        <f>PRODUCT(H12/E12)</f>
        <v>0.16666666666666666</v>
      </c>
      <c r="M12" s="68"/>
      <c r="N12" s="31"/>
      <c r="O12" s="25"/>
      <c r="P12" s="69" t="s">
        <v>35</v>
      </c>
      <c r="Q12" s="70"/>
      <c r="R12" s="70"/>
      <c r="S12" s="81"/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1"/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37"/>
      <c r="R13" s="1"/>
      <c r="S13" s="1"/>
      <c r="T13" s="25"/>
      <c r="U13" s="25"/>
      <c r="V13" s="75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40</v>
      </c>
      <c r="E14" s="1"/>
      <c r="F14" s="25"/>
      <c r="G14" s="1"/>
      <c r="H14" s="1"/>
      <c r="I14" s="1"/>
      <c r="J14" s="1"/>
      <c r="K14" s="1"/>
      <c r="L14" s="1"/>
      <c r="M14" s="1"/>
      <c r="N14" s="37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2019-01-25T22:50:08Z</dcterms:modified>
</cp:coreProperties>
</file>