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T16" i="1" l="1"/>
  <c r="T15" i="1"/>
  <c r="T14" i="1"/>
  <c r="T13" i="1"/>
  <c r="T12" i="1"/>
  <c r="T11" i="1"/>
  <c r="T10" i="1"/>
</calcChain>
</file>

<file path=xl/sharedStrings.xml><?xml version="1.0" encoding="utf-8"?>
<sst xmlns="http://schemas.openxmlformats.org/spreadsheetml/2006/main" count="163" uniqueCount="104">
  <si>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</si>
  <si>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</si>
  <si>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</si>
  <si>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</si>
  <si>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</si>
  <si>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</si>
  <si>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</si>
  <si>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</si>
  <si>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</si>
  <si>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</si>
  <si>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</si>
  <si>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</si>
  <si>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</si>
  <si>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</si>
  <si>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</si>
  <si>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</si>
  <si>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</si>
  <si>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</si>
  <si>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</si>
  <si>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</si>
  <si>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</si>
  <si>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</si>
  <si>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</si>
  <si>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</si>
  <si>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</si>
  <si>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</si>
  <si>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</si>
  <si>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</si>
  <si>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</si>
  <si>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</si>
  <si>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</si>
  <si>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</si>
  <si>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</si>
  <si>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</si>
  <si>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</si>
  <si>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2.</t>
  </si>
  <si>
    <t>Lippo</t>
  </si>
  <si>
    <t>play off</t>
  </si>
  <si>
    <t>6.</t>
  </si>
  <si>
    <t>9.</t>
  </si>
  <si>
    <t>karsintasarja</t>
  </si>
  <si>
    <t>11.</t>
  </si>
  <si>
    <t>8.</t>
  </si>
  <si>
    <t>TyTe</t>
  </si>
  <si>
    <t>jatkosarja</t>
  </si>
  <si>
    <t>7.</t>
  </si>
  <si>
    <t>Piritta Mahanen</t>
  </si>
  <si>
    <t>19.10.1980</t>
  </si>
  <si>
    <t>TyTe = Tyrnävän Tempaus  (1922)</t>
  </si>
  <si>
    <t>Lippo = Oulun Lippo  (1955)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</si>
  <si>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</si>
  <si>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</si>
  <si>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</si>
  <si>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</si>
  <si>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</si>
  <si>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</si>
  <si>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</si>
  <si>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19.05. 1996  Lippo - Manse PP  1-0  (8-1, 0-0)</t>
  </si>
  <si>
    <t xml:space="preserve">  15 v   7 kk   0 pv</t>
  </si>
  <si>
    <t>2.  ottelu</t>
  </si>
  <si>
    <t>13.05. 1999  Lippo - Pesäkarhut  2-0  (7-3, 11-4)</t>
  </si>
  <si>
    <t xml:space="preserve">  18 v   6 kk 24 pv</t>
  </si>
  <si>
    <t>5.  ottelu</t>
  </si>
  <si>
    <t>22.05. 1999  Lippo - ViU  2-0  (13-5, 12-4)</t>
  </si>
  <si>
    <t xml:space="preserve">  18 v   7 kk   3 pv</t>
  </si>
  <si>
    <t>L+T</t>
  </si>
  <si>
    <t>Lippo  2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</si>
  <si>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</si>
  <si>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</si>
  <si>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</si>
  <si>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</si>
  <si>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</si>
  <si>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</si>
  <si>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</si>
  <si>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</si>
  <si>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</si>
  <si>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</si>
  <si>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</si>
  <si>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</si>
  <si>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</si>
  <si>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</si>
  <si>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</si>
  <si>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</si>
  <si>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17.08. 1997  Hyvinkää</t>
  </si>
  <si>
    <t>II p</t>
  </si>
  <si>
    <t>Pertti Kulmala</t>
  </si>
  <si>
    <t>2652</t>
  </si>
  <si>
    <t>28.06. 1998  Sotkamo</t>
  </si>
  <si>
    <t>Itä</t>
  </si>
  <si>
    <t>Mika Sirviö</t>
  </si>
  <si>
    <t>3112</t>
  </si>
  <si>
    <t xml:space="preserve">  0-2  (0-6, 6-7)</t>
  </si>
  <si>
    <t>2k</t>
  </si>
  <si>
    <t>6/9</t>
  </si>
  <si>
    <t>1/2</t>
  </si>
  <si>
    <t>4/4</t>
  </si>
  <si>
    <t>1/3</t>
  </si>
  <si>
    <t xml:space="preserve">  2-0  (5-3, 10-5)</t>
  </si>
  <si>
    <t>5/5</t>
  </si>
  <si>
    <t>1/1</t>
  </si>
  <si>
    <t>3/3</t>
  </si>
  <si>
    <t>11/14</t>
  </si>
  <si>
    <t>4/5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</si>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</sst>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0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/>
    <xf numFmtId="0" fontId="2" fillId="8" borderId="7" xfId="0" applyFont="1" applyFill="1" applyBorder="1"/>
    <xf numFmtId="0" fontId="4" fillId="8" borderId="8" xfId="0" applyFont="1" applyFill="1" applyBorder="1"/>
    <xf numFmtId="0" fontId="2" fillId="8" borderId="8" xfId="0" applyFont="1" applyFill="1" applyBorder="1"/>
    <xf numFmtId="0" fontId="2" fillId="8" borderId="8" xfId="0" applyFont="1" applyFill="1" applyBorder="1" applyAlignment="1">
      <alignment horizontal="right"/>
    </xf>
    <xf numFmtId="0" fontId="2" fillId="8" borderId="9" xfId="0" applyFont="1" applyFill="1" applyBorder="1"/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10" borderId="3" xfId="0" applyNumberFormat="1" applyFont="1" applyFill="1" applyBorder="1" applyAlignment="1">
      <alignment horizontal="center"/>
    </xf>
    <xf numFmtId="0" fontId="2" fillId="11" borderId="3" xfId="0" applyFont="1" applyFill="1" applyBorder="1" applyAlignment="1">
      <alignment horizontal="left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5" fontId="2" fillId="11" borderId="2" xfId="0" applyNumberFormat="1" applyFont="1" applyFill="1" applyBorder="1" applyAlignment="1">
      <alignment horizontal="center"/>
    </xf>
    <xf numFmtId="0" fontId="2" fillId="11" borderId="1" xfId="0" applyFont="1" applyFill="1" applyBorder="1"/>
    <xf numFmtId="49" fontId="2" fillId="11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49" fontId="2" fillId="11" borderId="1" xfId="0" applyNumberFormat="1" applyFont="1" applyFill="1" applyBorder="1" applyAlignment="1">
      <alignment horizontal="left"/>
    </xf>
    <xf numFmtId="165" fontId="2" fillId="11" borderId="4" xfId="1" applyNumberFormat="1" applyFont="1" applyFill="1" applyBorder="1" applyAlignment="1"/>
    <xf numFmtId="49" fontId="2" fillId="11" borderId="4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9.5703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18" width="5.7109375" style="88" customWidth="1"/>
    <col min="19" max="19" width="5.7109375" style="87" customWidth="1"/>
    <col min="20" max="20" width="0.7109375" style="36" customWidth="1"/>
    <col min="21" max="28" width="5.7109375" style="6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86"/>
      <c r="Q1" s="86"/>
      <c r="R1" s="8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65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1996</v>
      </c>
      <c r="C4" s="27" t="s">
        <v>35</v>
      </c>
      <c r="D4" s="40" t="s">
        <v>36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30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>
        <v>1</v>
      </c>
      <c r="AJ4" s="27"/>
      <c r="AK4" s="5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9">
        <v>1997</v>
      </c>
      <c r="C5" s="90"/>
      <c r="D5" s="91" t="s">
        <v>66</v>
      </c>
      <c r="E5" s="89"/>
      <c r="F5" s="93" t="s">
        <v>67</v>
      </c>
      <c r="G5" s="89"/>
      <c r="H5" s="89"/>
      <c r="I5" s="89"/>
      <c r="J5" s="89"/>
      <c r="K5" s="89"/>
      <c r="L5" s="89"/>
      <c r="M5" s="89"/>
      <c r="N5" s="92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5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64">
        <v>1998</v>
      </c>
      <c r="C6" s="64"/>
      <c r="D6" s="65" t="s">
        <v>43</v>
      </c>
      <c r="E6" s="64"/>
      <c r="F6" s="66" t="s">
        <v>50</v>
      </c>
      <c r="G6" s="67"/>
      <c r="H6" s="68"/>
      <c r="I6" s="64"/>
      <c r="J6" s="64"/>
      <c r="K6" s="64"/>
      <c r="L6" s="64"/>
      <c r="M6" s="64"/>
      <c r="N6" s="69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5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1998</v>
      </c>
      <c r="C7" s="27" t="s">
        <v>35</v>
      </c>
      <c r="D7" s="40" t="s">
        <v>36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30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>
        <v>1</v>
      </c>
      <c r="AH7" s="27"/>
      <c r="AI7" s="27"/>
      <c r="AJ7" s="27"/>
      <c r="AK7" s="5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1999</v>
      </c>
      <c r="C8" s="27" t="s">
        <v>35</v>
      </c>
      <c r="D8" s="40" t="s">
        <v>36</v>
      </c>
      <c r="E8" s="27">
        <v>22</v>
      </c>
      <c r="F8" s="27">
        <v>2</v>
      </c>
      <c r="G8" s="27">
        <v>6</v>
      </c>
      <c r="H8" s="27">
        <v>19</v>
      </c>
      <c r="I8" s="27">
        <v>107</v>
      </c>
      <c r="J8" s="27">
        <v>29</v>
      </c>
      <c r="K8" s="27">
        <v>37</v>
      </c>
      <c r="L8" s="27">
        <v>33</v>
      </c>
      <c r="M8" s="27">
        <v>8</v>
      </c>
      <c r="N8" s="30">
        <v>0.70399999999999996</v>
      </c>
      <c r="O8" s="25"/>
      <c r="P8" s="19"/>
      <c r="Q8" s="19"/>
      <c r="R8" s="19"/>
      <c r="S8" s="19"/>
      <c r="T8" s="25"/>
      <c r="U8" s="27">
        <v>11</v>
      </c>
      <c r="V8" s="27">
        <v>0</v>
      </c>
      <c r="W8" s="27">
        <v>4</v>
      </c>
      <c r="X8" s="27">
        <v>2</v>
      </c>
      <c r="Y8" s="27">
        <v>25</v>
      </c>
      <c r="Z8" s="28"/>
      <c r="AA8" s="28"/>
      <c r="AB8" s="28"/>
      <c r="AC8" s="28"/>
      <c r="AD8" s="28"/>
      <c r="AE8" s="27"/>
      <c r="AF8" s="27"/>
      <c r="AG8" s="27">
        <v>1</v>
      </c>
      <c r="AH8" s="27"/>
      <c r="AI8" s="27">
        <v>1</v>
      </c>
      <c r="AJ8" s="27"/>
      <c r="AK8" s="14" t="s">
        <v>37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2000</v>
      </c>
      <c r="C9" s="27" t="s">
        <v>35</v>
      </c>
      <c r="D9" s="40" t="s">
        <v>36</v>
      </c>
      <c r="E9" s="27">
        <v>22</v>
      </c>
      <c r="F9" s="27">
        <v>2</v>
      </c>
      <c r="G9" s="27">
        <v>11</v>
      </c>
      <c r="H9" s="27">
        <v>18</v>
      </c>
      <c r="I9" s="27">
        <v>124</v>
      </c>
      <c r="J9" s="27">
        <v>23</v>
      </c>
      <c r="K9" s="27">
        <v>57</v>
      </c>
      <c r="L9" s="27">
        <v>31</v>
      </c>
      <c r="M9" s="27">
        <v>13</v>
      </c>
      <c r="N9" s="30">
        <v>0.66300000000000003</v>
      </c>
      <c r="O9" s="25"/>
      <c r="P9" s="19"/>
      <c r="Q9" s="19"/>
      <c r="R9" s="19"/>
      <c r="S9" s="19"/>
      <c r="T9" s="25"/>
      <c r="U9" s="27">
        <v>11</v>
      </c>
      <c r="V9" s="27">
        <v>1</v>
      </c>
      <c r="W9" s="27">
        <v>1</v>
      </c>
      <c r="X9" s="27">
        <v>8</v>
      </c>
      <c r="Y9" s="27">
        <v>60</v>
      </c>
      <c r="Z9" s="28"/>
      <c r="AA9" s="28"/>
      <c r="AB9" s="28"/>
      <c r="AC9" s="28"/>
      <c r="AD9" s="28"/>
      <c r="AE9" s="27"/>
      <c r="AF9" s="27"/>
      <c r="AG9" s="27">
        <v>1</v>
      </c>
      <c r="AH9" s="27"/>
      <c r="AI9" s="27">
        <v>1</v>
      </c>
      <c r="AJ9" s="27"/>
      <c r="AK9" s="14" t="s">
        <v>37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2001</v>
      </c>
      <c r="C10" s="27" t="s">
        <v>38</v>
      </c>
      <c r="D10" s="40" t="s">
        <v>36</v>
      </c>
      <c r="E10" s="27">
        <v>24</v>
      </c>
      <c r="F10" s="27">
        <v>0</v>
      </c>
      <c r="G10" s="27">
        <v>12</v>
      </c>
      <c r="H10" s="27">
        <v>30</v>
      </c>
      <c r="I10" s="27">
        <v>107</v>
      </c>
      <c r="J10" s="27">
        <v>24</v>
      </c>
      <c r="K10" s="27">
        <v>51</v>
      </c>
      <c r="L10" s="27">
        <v>20</v>
      </c>
      <c r="M10" s="27">
        <v>12</v>
      </c>
      <c r="N10" s="30">
        <v>0.61099999999999999</v>
      </c>
      <c r="O10" s="25"/>
      <c r="P10" s="19"/>
      <c r="Q10" s="19"/>
      <c r="R10" s="19"/>
      <c r="S10" s="19"/>
      <c r="T10" s="25" t="e">
        <f t="shared" ref="T10:T16" si="0">PRODUCT(L10/S10)</f>
        <v>#DIV/0!</v>
      </c>
      <c r="U10" s="27">
        <v>5</v>
      </c>
      <c r="V10" s="27">
        <v>1</v>
      </c>
      <c r="W10" s="27">
        <v>0</v>
      </c>
      <c r="X10" s="27">
        <v>6</v>
      </c>
      <c r="Y10" s="27">
        <v>21</v>
      </c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4" t="s">
        <v>37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2002</v>
      </c>
      <c r="C11" s="27" t="s">
        <v>39</v>
      </c>
      <c r="D11" s="40" t="s">
        <v>36</v>
      </c>
      <c r="E11" s="27">
        <v>24</v>
      </c>
      <c r="F11" s="27">
        <v>0</v>
      </c>
      <c r="G11" s="27">
        <v>4</v>
      </c>
      <c r="H11" s="27">
        <v>12</v>
      </c>
      <c r="I11" s="27">
        <v>117</v>
      </c>
      <c r="J11" s="27">
        <v>12</v>
      </c>
      <c r="K11" s="27">
        <v>53</v>
      </c>
      <c r="L11" s="27">
        <v>48</v>
      </c>
      <c r="M11" s="27">
        <v>4</v>
      </c>
      <c r="N11" s="30">
        <v>0.63200000000000001</v>
      </c>
      <c r="O11" s="25"/>
      <c r="P11" s="19"/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28">
        <v>7</v>
      </c>
      <c r="AA11" s="28">
        <v>0</v>
      </c>
      <c r="AB11" s="28">
        <v>3</v>
      </c>
      <c r="AC11" s="28">
        <v>15</v>
      </c>
      <c r="AD11" s="28">
        <v>39</v>
      </c>
      <c r="AE11" s="27"/>
      <c r="AF11" s="27"/>
      <c r="AG11" s="27"/>
      <c r="AH11" s="27"/>
      <c r="AI11" s="27"/>
      <c r="AJ11" s="27"/>
      <c r="AK11" s="61" t="s">
        <v>40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2003</v>
      </c>
      <c r="C12" s="27" t="s">
        <v>41</v>
      </c>
      <c r="D12" s="40" t="s">
        <v>36</v>
      </c>
      <c r="E12" s="27">
        <v>20</v>
      </c>
      <c r="F12" s="27">
        <v>0</v>
      </c>
      <c r="G12" s="27">
        <v>3</v>
      </c>
      <c r="H12" s="27">
        <v>11</v>
      </c>
      <c r="I12" s="27">
        <v>80</v>
      </c>
      <c r="J12" s="27">
        <v>19</v>
      </c>
      <c r="K12" s="27">
        <v>41</v>
      </c>
      <c r="L12" s="27">
        <v>17</v>
      </c>
      <c r="M12" s="27">
        <v>3</v>
      </c>
      <c r="N12" s="62">
        <v>0.63</v>
      </c>
      <c r="O12" s="25"/>
      <c r="P12" s="19"/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>
        <v>6</v>
      </c>
      <c r="AA12" s="28">
        <v>0</v>
      </c>
      <c r="AB12" s="28">
        <v>1</v>
      </c>
      <c r="AC12" s="28">
        <v>4</v>
      </c>
      <c r="AD12" s="28">
        <v>30</v>
      </c>
      <c r="AE12" s="27"/>
      <c r="AF12" s="27"/>
      <c r="AG12" s="27"/>
      <c r="AH12" s="27"/>
      <c r="AI12" s="27"/>
      <c r="AJ12" s="27"/>
      <c r="AK12" s="61" t="s">
        <v>40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2004</v>
      </c>
      <c r="C13" s="27" t="s">
        <v>42</v>
      </c>
      <c r="D13" s="40" t="s">
        <v>43</v>
      </c>
      <c r="E13" s="27">
        <v>19</v>
      </c>
      <c r="F13" s="27">
        <v>0</v>
      </c>
      <c r="G13" s="27">
        <v>7</v>
      </c>
      <c r="H13" s="27">
        <v>14</v>
      </c>
      <c r="I13" s="27">
        <v>70</v>
      </c>
      <c r="J13" s="27">
        <v>4</v>
      </c>
      <c r="K13" s="27">
        <v>21</v>
      </c>
      <c r="L13" s="27">
        <v>38</v>
      </c>
      <c r="M13" s="27">
        <v>7</v>
      </c>
      <c r="N13" s="30">
        <v>0.60299999999999998</v>
      </c>
      <c r="O13" s="25"/>
      <c r="P13" s="19"/>
      <c r="Q13" s="19"/>
      <c r="R13" s="19"/>
      <c r="S13" s="19"/>
      <c r="T13" s="25" t="e">
        <f t="shared" si="0"/>
        <v>#DIV/0!</v>
      </c>
      <c r="U13" s="27">
        <v>7</v>
      </c>
      <c r="V13" s="27">
        <v>0</v>
      </c>
      <c r="W13" s="27">
        <v>1</v>
      </c>
      <c r="X13" s="27">
        <v>2</v>
      </c>
      <c r="Y13" s="27">
        <v>20</v>
      </c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4" t="s">
        <v>44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2005</v>
      </c>
      <c r="C14" s="27" t="s">
        <v>39</v>
      </c>
      <c r="D14" s="40" t="s">
        <v>43</v>
      </c>
      <c r="E14" s="27">
        <v>20</v>
      </c>
      <c r="F14" s="27">
        <v>1</v>
      </c>
      <c r="G14" s="27">
        <v>8</v>
      </c>
      <c r="H14" s="27">
        <v>8</v>
      </c>
      <c r="I14" s="27">
        <v>93</v>
      </c>
      <c r="J14" s="27">
        <v>16</v>
      </c>
      <c r="K14" s="27">
        <v>27</v>
      </c>
      <c r="L14" s="27">
        <v>41</v>
      </c>
      <c r="M14" s="27">
        <v>9</v>
      </c>
      <c r="N14" s="30">
        <v>0.66</v>
      </c>
      <c r="O14" s="25"/>
      <c r="P14" s="19"/>
      <c r="Q14" s="19"/>
      <c r="R14" s="19"/>
      <c r="S14" s="19"/>
      <c r="T14" s="25" t="e">
        <f t="shared" si="0"/>
        <v>#DIV/0!</v>
      </c>
      <c r="U14" s="27"/>
      <c r="V14" s="27"/>
      <c r="W14" s="27"/>
      <c r="X14" s="27"/>
      <c r="Y14" s="27"/>
      <c r="Z14" s="28">
        <v>6</v>
      </c>
      <c r="AA14" s="28">
        <v>0</v>
      </c>
      <c r="AB14" s="28">
        <v>1</v>
      </c>
      <c r="AC14" s="28">
        <v>6</v>
      </c>
      <c r="AD14" s="28">
        <v>26</v>
      </c>
      <c r="AE14" s="27"/>
      <c r="AF14" s="27"/>
      <c r="AG14" s="27"/>
      <c r="AH14" s="27"/>
      <c r="AI14" s="27"/>
      <c r="AJ14" s="27"/>
      <c r="AK14" s="61" t="s">
        <v>40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2006</v>
      </c>
      <c r="C15" s="27" t="s">
        <v>45</v>
      </c>
      <c r="D15" s="40" t="s">
        <v>43</v>
      </c>
      <c r="E15" s="27">
        <v>20</v>
      </c>
      <c r="F15" s="27">
        <v>1</v>
      </c>
      <c r="G15" s="27">
        <v>20</v>
      </c>
      <c r="H15" s="27">
        <v>17</v>
      </c>
      <c r="I15" s="27">
        <v>121</v>
      </c>
      <c r="J15" s="27">
        <v>15</v>
      </c>
      <c r="K15" s="27">
        <v>22</v>
      </c>
      <c r="L15" s="27">
        <v>63</v>
      </c>
      <c r="M15" s="27">
        <v>21</v>
      </c>
      <c r="N15" s="63">
        <v>0.70799999999999996</v>
      </c>
      <c r="O15" s="25"/>
      <c r="P15" s="19"/>
      <c r="Q15" s="19"/>
      <c r="R15" s="19"/>
      <c r="S15" s="27" t="s">
        <v>35</v>
      </c>
      <c r="T15" s="25" t="e">
        <f t="shared" si="0"/>
        <v>#VALUE!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4" t="s">
        <v>44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v>172</v>
      </c>
      <c r="F16" s="19">
        <v>6</v>
      </c>
      <c r="G16" s="19">
        <v>71</v>
      </c>
      <c r="H16" s="19">
        <v>129</v>
      </c>
      <c r="I16" s="19">
        <v>819</v>
      </c>
      <c r="J16" s="19">
        <v>142</v>
      </c>
      <c r="K16" s="19">
        <v>309</v>
      </c>
      <c r="L16" s="19">
        <v>291</v>
      </c>
      <c r="M16" s="19">
        <v>77</v>
      </c>
      <c r="N16" s="31">
        <v>0.65303191625751056</v>
      </c>
      <c r="O16" s="25"/>
      <c r="P16" s="19"/>
      <c r="Q16" s="19"/>
      <c r="R16" s="19"/>
      <c r="S16" s="19"/>
      <c r="T16" s="25" t="e">
        <f t="shared" si="0"/>
        <v>#DIV/0!</v>
      </c>
      <c r="U16" s="19">
        <v>34</v>
      </c>
      <c r="V16" s="19">
        <v>2</v>
      </c>
      <c r="W16" s="19">
        <v>6</v>
      </c>
      <c r="X16" s="19">
        <v>18</v>
      </c>
      <c r="Y16" s="19">
        <v>126</v>
      </c>
      <c r="Z16" s="19">
        <v>19</v>
      </c>
      <c r="AA16" s="19">
        <v>0</v>
      </c>
      <c r="AB16" s="19">
        <v>5</v>
      </c>
      <c r="AC16" s="19">
        <v>25</v>
      </c>
      <c r="AD16" s="19">
        <v>95</v>
      </c>
      <c r="AE16" s="19">
        <v>0</v>
      </c>
      <c r="AF16" s="19">
        <v>0</v>
      </c>
      <c r="AG16" s="19">
        <v>3</v>
      </c>
      <c r="AH16" s="19">
        <v>0</v>
      </c>
      <c r="AI16" s="19">
        <v>3</v>
      </c>
      <c r="AJ16" s="19">
        <v>0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9" t="s">
        <v>2</v>
      </c>
      <c r="C17" s="32"/>
      <c r="D17" s="33">
        <v>580.66666666666674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5"/>
      <c r="AE17" s="1"/>
      <c r="AF17" s="1"/>
      <c r="AG17" s="1"/>
      <c r="AH17" s="1"/>
      <c r="AI17" s="35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25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8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16</v>
      </c>
      <c r="C19" s="39"/>
      <c r="D19" s="39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33</v>
      </c>
      <c r="O19" s="25"/>
      <c r="P19" s="40" t="s">
        <v>51</v>
      </c>
      <c r="Q19" s="13"/>
      <c r="R19" s="13"/>
      <c r="S19" s="70"/>
      <c r="T19" s="70"/>
      <c r="U19" s="70"/>
      <c r="V19" s="70"/>
      <c r="W19" s="70"/>
      <c r="X19" s="70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41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0" t="s">
        <v>17</v>
      </c>
      <c r="C20" s="13"/>
      <c r="D20" s="42"/>
      <c r="E20" s="27">
        <v>172</v>
      </c>
      <c r="F20" s="27">
        <v>6</v>
      </c>
      <c r="G20" s="27">
        <v>71</v>
      </c>
      <c r="H20" s="27">
        <v>129</v>
      </c>
      <c r="I20" s="27">
        <v>819</v>
      </c>
      <c r="J20" s="1"/>
      <c r="K20" s="43">
        <v>0.44767441860465118</v>
      </c>
      <c r="L20" s="43">
        <v>0.75</v>
      </c>
      <c r="M20" s="43">
        <v>4.7616279069767442</v>
      </c>
      <c r="N20" s="30">
        <v>0.65303191625751056</v>
      </c>
      <c r="O20" s="25"/>
      <c r="P20" s="71" t="s">
        <v>52</v>
      </c>
      <c r="Q20" s="72"/>
      <c r="R20" s="72"/>
      <c r="S20" s="73" t="s">
        <v>57</v>
      </c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4" t="s">
        <v>53</v>
      </c>
      <c r="AE20" s="73"/>
      <c r="AF20" s="73" t="s">
        <v>58</v>
      </c>
      <c r="AG20" s="73"/>
      <c r="AH20" s="73"/>
      <c r="AI20" s="74"/>
      <c r="AJ20" s="73"/>
      <c r="AK20" s="75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4" t="s">
        <v>18</v>
      </c>
      <c r="C21" s="45"/>
      <c r="D21" s="46"/>
      <c r="E21" s="27">
        <v>34</v>
      </c>
      <c r="F21" s="27">
        <v>2</v>
      </c>
      <c r="G21" s="27">
        <v>6</v>
      </c>
      <c r="H21" s="27">
        <v>18</v>
      </c>
      <c r="I21" s="27">
        <v>126</v>
      </c>
      <c r="J21" s="1"/>
      <c r="K21" s="43">
        <v>0.23529411764705882</v>
      </c>
      <c r="L21" s="43">
        <v>0.52941176470588236</v>
      </c>
      <c r="M21" s="43">
        <v>3.7058823529411766</v>
      </c>
      <c r="N21" s="30">
        <v>0.53846153846153844</v>
      </c>
      <c r="O21" s="25"/>
      <c r="P21" s="76" t="s">
        <v>54</v>
      </c>
      <c r="Q21" s="77"/>
      <c r="R21" s="77"/>
      <c r="S21" s="78" t="s">
        <v>63</v>
      </c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9" t="s">
        <v>62</v>
      </c>
      <c r="AE21" s="78"/>
      <c r="AF21" s="78" t="s">
        <v>64</v>
      </c>
      <c r="AG21" s="78"/>
      <c r="AH21" s="78"/>
      <c r="AI21" s="79"/>
      <c r="AJ21" s="78"/>
      <c r="AK21" s="80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7" t="s">
        <v>19</v>
      </c>
      <c r="C22" s="48"/>
      <c r="D22" s="49"/>
      <c r="E22" s="28">
        <v>19</v>
      </c>
      <c r="F22" s="28">
        <v>0</v>
      </c>
      <c r="G22" s="28">
        <v>5</v>
      </c>
      <c r="H22" s="28">
        <v>25</v>
      </c>
      <c r="I22" s="28">
        <v>95</v>
      </c>
      <c r="J22" s="1"/>
      <c r="K22" s="50">
        <v>0.26315789473684209</v>
      </c>
      <c r="L22" s="50">
        <v>1.3157894736842106</v>
      </c>
      <c r="M22" s="50">
        <v>5</v>
      </c>
      <c r="N22" s="51">
        <v>0.72519083969465647</v>
      </c>
      <c r="O22" s="25"/>
      <c r="P22" s="76" t="s">
        <v>55</v>
      </c>
      <c r="Q22" s="77"/>
      <c r="R22" s="77"/>
      <c r="S22" s="78" t="s">
        <v>60</v>
      </c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9" t="s">
        <v>59</v>
      </c>
      <c r="AE22" s="78"/>
      <c r="AF22" s="78" t="s">
        <v>61</v>
      </c>
      <c r="AG22" s="78"/>
      <c r="AH22" s="78"/>
      <c r="AI22" s="79"/>
      <c r="AJ22" s="78"/>
      <c r="AK22" s="80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2" t="s">
        <v>20</v>
      </c>
      <c r="C23" s="53"/>
      <c r="D23" s="54"/>
      <c r="E23" s="19">
        <v>225</v>
      </c>
      <c r="F23" s="19">
        <v>8</v>
      </c>
      <c r="G23" s="19">
        <v>82</v>
      </c>
      <c r="H23" s="19">
        <v>172</v>
      </c>
      <c r="I23" s="19">
        <v>1040</v>
      </c>
      <c r="J23" s="1"/>
      <c r="K23" s="55">
        <v>0.4</v>
      </c>
      <c r="L23" s="55">
        <v>0.76444444444444448</v>
      </c>
      <c r="M23" s="55">
        <v>4.6222222222222218</v>
      </c>
      <c r="N23" s="31">
        <v>0.64231231086631491</v>
      </c>
      <c r="O23" s="25"/>
      <c r="P23" s="81" t="s">
        <v>56</v>
      </c>
      <c r="Q23" s="82"/>
      <c r="R23" s="82"/>
      <c r="S23" s="83" t="s">
        <v>63</v>
      </c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4" t="s">
        <v>62</v>
      </c>
      <c r="AE23" s="83"/>
      <c r="AF23" s="83" t="s">
        <v>64</v>
      </c>
      <c r="AG23" s="83"/>
      <c r="AH23" s="83"/>
      <c r="AI23" s="84"/>
      <c r="AJ23" s="83"/>
      <c r="AK23" s="85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5"/>
      <c r="P24" s="1"/>
      <c r="Q24" s="37"/>
      <c r="R24" s="1"/>
      <c r="S24" s="1"/>
      <c r="T24" s="25"/>
      <c r="U24" s="25"/>
      <c r="V24" s="56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 t="s">
        <v>34</v>
      </c>
      <c r="C25" s="1"/>
      <c r="D25" s="1" t="s">
        <v>49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48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8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8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8"/>
      <c r="AL28" s="24"/>
      <c r="AM28" s="9"/>
      <c r="AN28" s="9"/>
      <c r="AO28" s="9"/>
      <c r="AP28" s="9"/>
      <c r="AQ28" s="9"/>
    </row>
    <row r="29" spans="1:43" s="58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7"/>
      <c r="N29" s="5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8"/>
      <c r="AL29" s="24"/>
      <c r="AM29" s="9"/>
      <c r="AN29" s="9"/>
      <c r="AO29" s="9"/>
      <c r="AP29" s="9"/>
      <c r="AQ29" s="9"/>
    </row>
    <row r="30" spans="1:43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8"/>
      <c r="AL30" s="24"/>
      <c r="AM30" s="9"/>
      <c r="AN30" s="9"/>
      <c r="AO30" s="9"/>
      <c r="AP30" s="9"/>
      <c r="AQ30" s="9"/>
    </row>
    <row r="31" spans="1:43" s="5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8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7"/>
      <c r="N35" s="34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8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8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7"/>
      <c r="W37" s="1"/>
      <c r="X37" s="1"/>
      <c r="Y37" s="25"/>
      <c r="Z37" s="25"/>
      <c r="AA37" s="56"/>
      <c r="AB37" s="1"/>
      <c r="AC37" s="1"/>
      <c r="AD37" s="1"/>
      <c r="AE37" s="1"/>
      <c r="AF37" s="1"/>
      <c r="AG37" s="1"/>
      <c r="AH37" s="1"/>
      <c r="AI37" s="1"/>
      <c r="AJ37" s="1"/>
      <c r="AK37" s="38"/>
      <c r="AL37" s="9"/>
      <c r="AM37" s="58"/>
      <c r="AN37" s="58"/>
      <c r="AO37" s="58"/>
      <c r="AP37" s="58"/>
      <c r="AQ37" s="58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7"/>
      <c r="W38" s="1"/>
      <c r="X38" s="1"/>
      <c r="Y38" s="25"/>
      <c r="Z38" s="25"/>
      <c r="AA38" s="56"/>
      <c r="AB38" s="56"/>
      <c r="AC38" s="25"/>
      <c r="AD38" s="25"/>
      <c r="AE38" s="25"/>
      <c r="AF38" s="25"/>
      <c r="AG38" s="25"/>
      <c r="AH38" s="25"/>
      <c r="AI38" s="25"/>
      <c r="AJ38" s="25"/>
      <c r="AK38" s="25"/>
      <c r="AL38" s="9"/>
      <c r="AM38" s="58"/>
      <c r="AN38" s="58"/>
      <c r="AO38" s="58"/>
      <c r="AP38" s="58"/>
      <c r="AQ38" s="58"/>
    </row>
    <row r="39" spans="1:43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7"/>
      <c r="W39" s="1"/>
      <c r="X39" s="1"/>
      <c r="Y39" s="25"/>
      <c r="Z39" s="25"/>
      <c r="AA39" s="56"/>
      <c r="AB39" s="56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7"/>
      <c r="W40" s="1"/>
      <c r="X40" s="1"/>
      <c r="Y40" s="25"/>
      <c r="Z40" s="25"/>
      <c r="AA40" s="56"/>
      <c r="AB40" s="56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5"/>
      <c r="P41" s="25"/>
      <c r="Q41" s="25"/>
      <c r="R41" s="25"/>
      <c r="S41" s="25"/>
      <c r="T41" s="25"/>
      <c r="U41" s="1"/>
      <c r="V41" s="37"/>
      <c r="W41" s="1"/>
      <c r="X41" s="1"/>
      <c r="Y41" s="25"/>
      <c r="Z41" s="25"/>
      <c r="AA41" s="56"/>
      <c r="AB41" s="1"/>
      <c r="AC41" s="1"/>
      <c r="AD41" s="1"/>
      <c r="AE41" s="1"/>
      <c r="AF41" s="1"/>
      <c r="AG41" s="1"/>
      <c r="AH41" s="1"/>
      <c r="AI41" s="1"/>
      <c r="AJ41" s="1"/>
      <c r="AK41" s="38"/>
      <c r="AL41" s="9"/>
    </row>
    <row r="42" spans="1:43" ht="15" customHeight="1" x14ac:dyDescent="0.25">
      <c r="A42" s="59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34"/>
      <c r="O42" s="25"/>
      <c r="P42" s="25"/>
      <c r="Q42" s="25"/>
      <c r="R42" s="25"/>
      <c r="S42" s="25"/>
      <c r="T42" s="25"/>
      <c r="U42" s="1"/>
      <c r="V42" s="37"/>
      <c r="W42" s="1"/>
      <c r="X42" s="25"/>
      <c r="Y42" s="25"/>
      <c r="Z42" s="25"/>
      <c r="AA42" s="25"/>
      <c r="AB42" s="1"/>
      <c r="AC42" s="1"/>
      <c r="AD42" s="1"/>
      <c r="AE42" s="1"/>
      <c r="AF42" s="1"/>
      <c r="AG42" s="1"/>
      <c r="AH42" s="1"/>
      <c r="AI42" s="1"/>
      <c r="AJ42" s="1"/>
      <c r="AK42" s="38"/>
      <c r="AL42" s="9"/>
    </row>
    <row r="43" spans="1:43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7"/>
      <c r="W43" s="1"/>
      <c r="X43" s="1"/>
      <c r="Y43" s="25"/>
      <c r="Z43" s="25"/>
      <c r="AA43" s="56"/>
      <c r="AB43" s="56"/>
      <c r="AC43" s="25"/>
      <c r="AD43" s="25"/>
      <c r="AE43" s="25"/>
      <c r="AF43" s="25"/>
      <c r="AG43" s="25"/>
      <c r="AH43" s="25"/>
      <c r="AI43" s="25"/>
      <c r="AJ43" s="25"/>
      <c r="AK43" s="25"/>
      <c r="AL43" s="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25"/>
      <c r="Q44" s="25"/>
      <c r="R44" s="25"/>
      <c r="S44" s="25"/>
      <c r="T44" s="25"/>
      <c r="U44" s="1"/>
      <c r="V44" s="37"/>
      <c r="W44" s="1"/>
      <c r="X44" s="1"/>
      <c r="Y44" s="25"/>
      <c r="Z44" s="25"/>
      <c r="AA44" s="56"/>
      <c r="AB44" s="1"/>
      <c r="AC44" s="1"/>
      <c r="AD44" s="1"/>
      <c r="AE44" s="1"/>
      <c r="AF44" s="1"/>
      <c r="AG44" s="1"/>
      <c r="AH44" s="1"/>
      <c r="AI44" s="1"/>
      <c r="AJ44" s="1"/>
      <c r="AK44" s="38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25"/>
      <c r="Q45" s="25"/>
      <c r="R45" s="25"/>
      <c r="S45" s="25"/>
      <c r="T45" s="25"/>
      <c r="U45" s="1"/>
      <c r="V45" s="37"/>
      <c r="W45" s="1"/>
      <c r="X45" s="1"/>
      <c r="Y45" s="25"/>
      <c r="Z45" s="25"/>
      <c r="AA45" s="56"/>
      <c r="AB45" s="1"/>
      <c r="AC45" s="1"/>
      <c r="AD45" s="1"/>
      <c r="AE45" s="1"/>
      <c r="AF45" s="1"/>
      <c r="AG45" s="1"/>
      <c r="AH45" s="1"/>
      <c r="AI45" s="1"/>
      <c r="AJ45" s="1"/>
      <c r="AK45" s="38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25"/>
      <c r="Q46" s="25"/>
      <c r="R46" s="25"/>
      <c r="S46" s="25"/>
      <c r="T46" s="25"/>
      <c r="U46" s="1"/>
      <c r="V46" s="37"/>
      <c r="W46" s="1"/>
      <c r="X46" s="1"/>
      <c r="Y46" s="25"/>
      <c r="Z46" s="25"/>
      <c r="AA46" s="56"/>
      <c r="AB46" s="1"/>
      <c r="AC46" s="1"/>
      <c r="AD46" s="1"/>
      <c r="AE46" s="1"/>
      <c r="AF46" s="1"/>
      <c r="AG46" s="1"/>
      <c r="AH46" s="1"/>
      <c r="AI46" s="1"/>
      <c r="AJ46" s="1"/>
      <c r="AK46" s="38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25"/>
      <c r="Q47" s="25"/>
      <c r="R47" s="25"/>
      <c r="S47" s="25"/>
      <c r="T47" s="25"/>
      <c r="U47" s="1"/>
      <c r="V47" s="37"/>
      <c r="W47" s="1"/>
      <c r="X47" s="1"/>
      <c r="Y47" s="25"/>
      <c r="Z47" s="25"/>
      <c r="AA47" s="56"/>
      <c r="AB47" s="1"/>
      <c r="AC47" s="1"/>
      <c r="AD47" s="1"/>
      <c r="AE47" s="1"/>
      <c r="AF47" s="1"/>
      <c r="AG47" s="1"/>
      <c r="AH47" s="1"/>
      <c r="AI47" s="1"/>
      <c r="AJ47" s="1"/>
      <c r="AK47" s="38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25"/>
      <c r="Q48" s="25"/>
      <c r="R48" s="25"/>
      <c r="S48" s="25"/>
      <c r="T48" s="25"/>
      <c r="U48" s="1"/>
      <c r="V48" s="37"/>
      <c r="W48" s="1"/>
      <c r="X48" s="1"/>
      <c r="Y48" s="25"/>
      <c r="Z48" s="25"/>
      <c r="AA48" s="56"/>
      <c r="AB48" s="1"/>
      <c r="AC48" s="1"/>
      <c r="AD48" s="1"/>
      <c r="AE48" s="1"/>
      <c r="AF48" s="1"/>
      <c r="AG48" s="1"/>
      <c r="AH48" s="1"/>
      <c r="AI48" s="1"/>
      <c r="AJ48" s="1"/>
      <c r="AK48" s="38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>
      <selection activeCell="A2" sqref="A2"/>
    </sheetView>
  </sheetViews>
  <sheetFormatPr defaultRowHeight="15" x14ac:dyDescent="0.25"/>
  <cols>
    <col min="1" max="1" width="0.7109375" style="113" customWidth="1"/>
    <col min="2" max="2" width="29.7109375" style="114" customWidth="1"/>
    <col min="3" max="3" width="21.5703125" style="87" customWidth="1"/>
    <col min="4" max="4" width="10.5703125" style="115" customWidth="1"/>
    <col min="5" max="5" width="8" style="115" customWidth="1"/>
    <col min="6" max="6" width="0.7109375" style="36" customWidth="1"/>
    <col min="7" max="11" width="5.28515625" style="87" customWidth="1"/>
    <col min="12" max="12" width="6.42578125" style="87" customWidth="1"/>
    <col min="13" max="16" width="5.28515625" style="87" customWidth="1"/>
    <col min="17" max="21" width="6.7109375" style="145" customWidth="1"/>
    <col min="22" max="22" width="10.85546875" style="87" customWidth="1"/>
    <col min="23" max="23" width="19.7109375" style="115" customWidth="1"/>
    <col min="24" max="24" width="9.7109375" style="87" customWidth="1"/>
    <col min="25" max="30" width="9.140625" style="116"/>
  </cols>
  <sheetData>
    <row r="1" spans="1:30" ht="18.75" x14ac:dyDescent="0.3">
      <c r="A1" s="9"/>
      <c r="B1" s="94" t="s">
        <v>68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141"/>
      <c r="R1" s="141"/>
      <c r="S1" s="141"/>
      <c r="T1" s="141"/>
      <c r="U1" s="141"/>
      <c r="V1" s="95"/>
      <c r="W1" s="96"/>
      <c r="X1" s="68"/>
      <c r="Y1" s="97"/>
      <c r="Z1" s="97"/>
      <c r="AA1" s="97"/>
      <c r="AB1" s="97"/>
      <c r="AC1" s="97"/>
      <c r="AD1" s="97"/>
    </row>
    <row r="2" spans="1:30" x14ac:dyDescent="0.25">
      <c r="A2" s="9"/>
      <c r="B2" s="125" t="s">
        <v>46</v>
      </c>
      <c r="C2" s="126" t="s">
        <v>47</v>
      </c>
      <c r="D2" s="127"/>
      <c r="E2" s="12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2"/>
      <c r="R2" s="142"/>
      <c r="S2" s="142"/>
      <c r="T2" s="142"/>
      <c r="U2" s="142"/>
      <c r="V2" s="12"/>
      <c r="W2" s="98"/>
      <c r="X2" s="41"/>
      <c r="Y2" s="97"/>
      <c r="Z2" s="97"/>
      <c r="AA2" s="97"/>
      <c r="AB2" s="97"/>
      <c r="AC2" s="97"/>
      <c r="AD2" s="97"/>
    </row>
    <row r="3" spans="1:30" x14ac:dyDescent="0.25">
      <c r="A3" s="9"/>
      <c r="B3" s="99" t="s">
        <v>69</v>
      </c>
      <c r="C3" s="23" t="s">
        <v>70</v>
      </c>
      <c r="D3" s="100" t="s">
        <v>71</v>
      </c>
      <c r="E3" s="101" t="s">
        <v>1</v>
      </c>
      <c r="F3" s="25"/>
      <c r="G3" s="102" t="s">
        <v>72</v>
      </c>
      <c r="H3" s="103" t="s">
        <v>73</v>
      </c>
      <c r="I3" s="103" t="s">
        <v>31</v>
      </c>
      <c r="J3" s="18" t="s">
        <v>74</v>
      </c>
      <c r="K3" s="104" t="s">
        <v>75</v>
      </c>
      <c r="L3" s="104" t="s">
        <v>76</v>
      </c>
      <c r="M3" s="102" t="s">
        <v>77</v>
      </c>
      <c r="N3" s="102" t="s">
        <v>30</v>
      </c>
      <c r="O3" s="103" t="s">
        <v>78</v>
      </c>
      <c r="P3" s="102" t="s">
        <v>73</v>
      </c>
      <c r="Q3" s="143" t="s">
        <v>3</v>
      </c>
      <c r="R3" s="143">
        <v>1</v>
      </c>
      <c r="S3" s="143">
        <v>2</v>
      </c>
      <c r="T3" s="143">
        <v>3</v>
      </c>
      <c r="U3" s="143" t="s">
        <v>79</v>
      </c>
      <c r="V3" s="18" t="s">
        <v>21</v>
      </c>
      <c r="W3" s="17" t="s">
        <v>80</v>
      </c>
      <c r="X3" s="17" t="s">
        <v>81</v>
      </c>
      <c r="Y3" s="97"/>
      <c r="Z3" s="97"/>
      <c r="AA3" s="97"/>
      <c r="AB3" s="97"/>
      <c r="AC3" s="97"/>
      <c r="AD3" s="97"/>
    </row>
    <row r="4" spans="1:30" x14ac:dyDescent="0.25">
      <c r="A4" s="9"/>
      <c r="B4" s="128" t="s">
        <v>83</v>
      </c>
      <c r="C4" s="129" t="s">
        <v>91</v>
      </c>
      <c r="D4" s="105" t="s">
        <v>82</v>
      </c>
      <c r="E4" s="130" t="s">
        <v>36</v>
      </c>
      <c r="F4" s="131"/>
      <c r="G4" s="106">
        <v>1</v>
      </c>
      <c r="H4" s="107"/>
      <c r="I4" s="106"/>
      <c r="J4" s="108" t="s">
        <v>92</v>
      </c>
      <c r="K4" s="108">
        <v>9</v>
      </c>
      <c r="L4" s="108" t="s">
        <v>84</v>
      </c>
      <c r="M4" s="108">
        <v>1</v>
      </c>
      <c r="N4" s="106"/>
      <c r="O4" s="107">
        <v>1</v>
      </c>
      <c r="P4" s="106">
        <v>1</v>
      </c>
      <c r="Q4" s="132" t="s">
        <v>93</v>
      </c>
      <c r="R4" s="132"/>
      <c r="S4" s="132" t="s">
        <v>94</v>
      </c>
      <c r="T4" s="132" t="s">
        <v>95</v>
      </c>
      <c r="U4" s="132" t="s">
        <v>96</v>
      </c>
      <c r="V4" s="109">
        <v>0.66666666666666663</v>
      </c>
      <c r="W4" s="110" t="s">
        <v>85</v>
      </c>
      <c r="X4" s="117" t="s">
        <v>86</v>
      </c>
      <c r="Y4" s="97"/>
      <c r="Z4" s="97"/>
      <c r="AA4" s="97"/>
      <c r="AB4" s="97"/>
      <c r="AC4" s="97"/>
      <c r="AD4" s="97"/>
    </row>
    <row r="5" spans="1:30" x14ac:dyDescent="0.25">
      <c r="A5" s="24"/>
      <c r="B5" s="133" t="s">
        <v>87</v>
      </c>
      <c r="C5" s="134" t="s">
        <v>97</v>
      </c>
      <c r="D5" s="118" t="s">
        <v>88</v>
      </c>
      <c r="E5" s="135" t="s">
        <v>36</v>
      </c>
      <c r="F5" s="131"/>
      <c r="G5" s="119">
        <v>1</v>
      </c>
      <c r="H5" s="120"/>
      <c r="I5" s="119"/>
      <c r="J5" s="121" t="s">
        <v>92</v>
      </c>
      <c r="K5" s="121">
        <v>8</v>
      </c>
      <c r="L5" s="121"/>
      <c r="M5" s="121">
        <v>1</v>
      </c>
      <c r="N5" s="119"/>
      <c r="O5" s="120">
        <v>1</v>
      </c>
      <c r="P5" s="119"/>
      <c r="Q5" s="136" t="s">
        <v>98</v>
      </c>
      <c r="R5" s="136" t="s">
        <v>99</v>
      </c>
      <c r="S5" s="136" t="s">
        <v>100</v>
      </c>
      <c r="T5" s="136"/>
      <c r="U5" s="136" t="s">
        <v>99</v>
      </c>
      <c r="V5" s="122">
        <v>1</v>
      </c>
      <c r="W5" s="123" t="s">
        <v>89</v>
      </c>
      <c r="X5" s="124" t="s">
        <v>90</v>
      </c>
      <c r="Y5" s="97"/>
      <c r="Z5" s="97"/>
      <c r="AA5" s="97"/>
      <c r="AB5" s="97"/>
      <c r="AC5" s="97"/>
      <c r="AD5" s="97"/>
    </row>
    <row r="6" spans="1:30" x14ac:dyDescent="0.25">
      <c r="A6" s="24"/>
      <c r="B6" s="23" t="s">
        <v>9</v>
      </c>
      <c r="C6" s="18"/>
      <c r="D6" s="17"/>
      <c r="E6" s="137"/>
      <c r="F6" s="138"/>
      <c r="G6" s="19">
        <f>SUM(G2:G5)</f>
        <v>2</v>
      </c>
      <c r="H6" s="19"/>
      <c r="I6" s="19"/>
      <c r="J6" s="18"/>
      <c r="K6" s="18"/>
      <c r="L6" s="18"/>
      <c r="M6" s="19">
        <f t="shared" ref="M6" si="0">SUM(M2:M5)</f>
        <v>2</v>
      </c>
      <c r="N6" s="19"/>
      <c r="O6" s="19">
        <v>2</v>
      </c>
      <c r="P6" s="19">
        <v>1</v>
      </c>
      <c r="Q6" s="140" t="s">
        <v>101</v>
      </c>
      <c r="R6" s="140" t="s">
        <v>99</v>
      </c>
      <c r="S6" s="140" t="s">
        <v>102</v>
      </c>
      <c r="T6" s="140" t="s">
        <v>95</v>
      </c>
      <c r="U6" s="140" t="s">
        <v>103</v>
      </c>
      <c r="V6" s="31">
        <v>0.78600000000000003</v>
      </c>
      <c r="W6" s="139"/>
      <c r="X6" s="140"/>
      <c r="Y6" s="97"/>
      <c r="Z6" s="97"/>
      <c r="AA6" s="97"/>
      <c r="AB6" s="97"/>
      <c r="AC6" s="97"/>
      <c r="AD6" s="97"/>
    </row>
    <row r="7" spans="1:30" x14ac:dyDescent="0.25">
      <c r="A7" s="24"/>
      <c r="B7" s="146"/>
      <c r="C7" s="147"/>
      <c r="D7" s="148"/>
      <c r="E7" s="149"/>
      <c r="F7" s="150"/>
      <c r="G7" s="147"/>
      <c r="H7" s="147"/>
      <c r="I7" s="147"/>
      <c r="J7" s="151"/>
      <c r="K7" s="151"/>
      <c r="L7" s="151"/>
      <c r="M7" s="147"/>
      <c r="N7" s="147"/>
      <c r="O7" s="147"/>
      <c r="P7" s="147"/>
      <c r="Q7" s="152"/>
      <c r="R7" s="152"/>
      <c r="S7" s="152"/>
      <c r="T7" s="152"/>
      <c r="U7" s="152"/>
      <c r="V7" s="147"/>
      <c r="W7" s="148"/>
      <c r="X7" s="153"/>
      <c r="Y7" s="97"/>
      <c r="Z7" s="97"/>
      <c r="AA7" s="97"/>
      <c r="AB7" s="97"/>
      <c r="AC7" s="97"/>
      <c r="AD7" s="97"/>
    </row>
    <row r="8" spans="1:30" x14ac:dyDescent="0.25">
      <c r="A8" s="24"/>
      <c r="B8" s="111"/>
      <c r="C8" s="1"/>
      <c r="D8" s="111"/>
      <c r="E8" s="112"/>
      <c r="G8" s="1"/>
      <c r="H8" s="37"/>
      <c r="I8" s="1"/>
      <c r="J8" s="25"/>
      <c r="K8" s="25"/>
      <c r="L8" s="25"/>
      <c r="M8" s="1"/>
      <c r="N8" s="1"/>
      <c r="O8" s="1"/>
      <c r="P8" s="1"/>
      <c r="Q8" s="144"/>
      <c r="R8" s="144"/>
      <c r="S8" s="144"/>
      <c r="T8" s="144"/>
      <c r="U8" s="144"/>
      <c r="V8" s="1"/>
      <c r="W8" s="111"/>
      <c r="X8" s="1"/>
      <c r="Y8" s="97"/>
      <c r="Z8" s="97"/>
      <c r="AA8" s="97"/>
      <c r="AB8" s="97"/>
      <c r="AC8" s="97"/>
      <c r="AD8" s="97"/>
    </row>
    <row r="9" spans="1:30" x14ac:dyDescent="0.25">
      <c r="A9" s="24"/>
      <c r="B9" s="111"/>
      <c r="C9" s="1"/>
      <c r="D9" s="111"/>
      <c r="E9" s="112"/>
      <c r="G9" s="1"/>
      <c r="H9" s="37"/>
      <c r="I9" s="1"/>
      <c r="J9" s="25"/>
      <c r="K9" s="25"/>
      <c r="L9" s="25"/>
      <c r="M9" s="1"/>
      <c r="N9" s="1"/>
      <c r="O9" s="1"/>
      <c r="P9" s="1"/>
      <c r="Q9" s="144"/>
      <c r="R9" s="144"/>
      <c r="S9" s="144"/>
      <c r="T9" s="144"/>
      <c r="U9" s="144"/>
      <c r="V9" s="1"/>
      <c r="W9" s="111"/>
      <c r="X9" s="1"/>
      <c r="Y9" s="97"/>
      <c r="Z9" s="97"/>
      <c r="AA9" s="97"/>
      <c r="AB9" s="97"/>
      <c r="AC9" s="97"/>
      <c r="AD9" s="97"/>
    </row>
    <row r="10" spans="1:30" x14ac:dyDescent="0.25">
      <c r="A10" s="24"/>
      <c r="B10" s="111"/>
      <c r="C10" s="1"/>
      <c r="D10" s="111"/>
      <c r="E10" s="112"/>
      <c r="G10" s="1"/>
      <c r="H10" s="37"/>
      <c r="I10" s="1"/>
      <c r="J10" s="25"/>
      <c r="K10" s="25"/>
      <c r="L10" s="25"/>
      <c r="M10" s="1"/>
      <c r="N10" s="1"/>
      <c r="O10" s="1"/>
      <c r="P10" s="1"/>
      <c r="Q10" s="144"/>
      <c r="R10" s="144"/>
      <c r="S10" s="144"/>
      <c r="T10" s="144"/>
      <c r="U10" s="144"/>
      <c r="V10" s="1"/>
      <c r="W10" s="111"/>
      <c r="X10" s="1"/>
      <c r="Y10" s="97"/>
      <c r="Z10" s="97"/>
      <c r="AA10" s="97"/>
      <c r="AB10" s="97"/>
      <c r="AC10" s="97"/>
      <c r="AD10" s="97"/>
    </row>
    <row r="11" spans="1:30" x14ac:dyDescent="0.25">
      <c r="A11" s="24"/>
      <c r="B11" s="111"/>
      <c r="C11" s="1"/>
      <c r="D11" s="111"/>
      <c r="E11" s="112"/>
      <c r="G11" s="1"/>
      <c r="H11" s="37"/>
      <c r="I11" s="1"/>
      <c r="J11" s="25"/>
      <c r="K11" s="25"/>
      <c r="L11" s="25"/>
      <c r="M11" s="1"/>
      <c r="N11" s="1"/>
      <c r="O11" s="1"/>
      <c r="P11" s="1"/>
      <c r="Q11" s="144"/>
      <c r="R11" s="144"/>
      <c r="S11" s="144"/>
      <c r="T11" s="144"/>
      <c r="U11" s="144"/>
      <c r="V11" s="1"/>
      <c r="W11" s="111"/>
      <c r="X11" s="1"/>
      <c r="Y11" s="97"/>
      <c r="Z11" s="97"/>
      <c r="AA11" s="97"/>
      <c r="AB11" s="97"/>
      <c r="AC11" s="97"/>
      <c r="AD11" s="97"/>
    </row>
    <row r="12" spans="1:30" x14ac:dyDescent="0.25">
      <c r="A12" s="24"/>
      <c r="B12" s="111"/>
      <c r="C12" s="1"/>
      <c r="D12" s="111"/>
      <c r="E12" s="112"/>
      <c r="G12" s="1"/>
      <c r="H12" s="37"/>
      <c r="I12" s="1"/>
      <c r="J12" s="25"/>
      <c r="K12" s="25"/>
      <c r="L12" s="25"/>
      <c r="M12" s="1"/>
      <c r="N12" s="1"/>
      <c r="O12" s="1"/>
      <c r="P12" s="1"/>
      <c r="Q12" s="144"/>
      <c r="R12" s="144"/>
      <c r="S12" s="144"/>
      <c r="T12" s="144"/>
      <c r="U12" s="144"/>
      <c r="V12" s="1"/>
      <c r="W12" s="111"/>
      <c r="X12" s="1"/>
      <c r="Y12" s="97"/>
      <c r="Z12" s="97"/>
      <c r="AA12" s="97"/>
      <c r="AB12" s="97"/>
      <c r="AC12" s="97"/>
      <c r="AD12" s="97"/>
    </row>
    <row r="13" spans="1:30" x14ac:dyDescent="0.25">
      <c r="A13" s="24"/>
      <c r="B13" s="111"/>
      <c r="C13" s="1"/>
      <c r="D13" s="111"/>
      <c r="E13" s="112"/>
      <c r="G13" s="1"/>
      <c r="H13" s="37"/>
      <c r="I13" s="1"/>
      <c r="J13" s="25"/>
      <c r="K13" s="25"/>
      <c r="L13" s="25"/>
      <c r="M13" s="1"/>
      <c r="N13" s="1"/>
      <c r="O13" s="1"/>
      <c r="P13" s="1"/>
      <c r="Q13" s="144"/>
      <c r="R13" s="144"/>
      <c r="S13" s="144"/>
      <c r="T13" s="144"/>
      <c r="U13" s="144"/>
      <c r="V13" s="1"/>
      <c r="W13" s="111"/>
      <c r="X13" s="1"/>
      <c r="Y13" s="97"/>
      <c r="Z13" s="97"/>
      <c r="AA13" s="97"/>
      <c r="AB13" s="97"/>
      <c r="AC13" s="97"/>
      <c r="AD13" s="97"/>
    </row>
    <row r="14" spans="1:30" x14ac:dyDescent="0.25">
      <c r="A14" s="24"/>
      <c r="B14" s="111"/>
      <c r="C14" s="1"/>
      <c r="D14" s="111"/>
      <c r="E14" s="112"/>
      <c r="G14" s="1"/>
      <c r="H14" s="37"/>
      <c r="I14" s="1"/>
      <c r="J14" s="25"/>
      <c r="K14" s="25"/>
      <c r="L14" s="25"/>
      <c r="M14" s="1"/>
      <c r="N14" s="1"/>
      <c r="O14" s="1"/>
      <c r="P14" s="1"/>
      <c r="Q14" s="144"/>
      <c r="R14" s="144"/>
      <c r="S14" s="144"/>
      <c r="T14" s="144"/>
      <c r="U14" s="144"/>
      <c r="V14" s="1"/>
      <c r="W14" s="111"/>
      <c r="X14" s="1"/>
      <c r="Y14" s="97"/>
      <c r="Z14" s="97"/>
      <c r="AA14" s="97"/>
      <c r="AB14" s="97"/>
      <c r="AC14" s="97"/>
      <c r="AD14" s="97"/>
    </row>
    <row r="15" spans="1:30" x14ac:dyDescent="0.25">
      <c r="A15" s="24"/>
      <c r="B15" s="111"/>
      <c r="C15" s="1"/>
      <c r="D15" s="111"/>
      <c r="E15" s="112"/>
      <c r="G15" s="1"/>
      <c r="H15" s="37"/>
      <c r="I15" s="1"/>
      <c r="J15" s="25"/>
      <c r="K15" s="25"/>
      <c r="L15" s="25"/>
      <c r="M15" s="1"/>
      <c r="N15" s="1"/>
      <c r="O15" s="1"/>
      <c r="P15" s="1"/>
      <c r="Q15" s="144"/>
      <c r="R15" s="144"/>
      <c r="S15" s="144"/>
      <c r="T15" s="144"/>
      <c r="U15" s="144"/>
      <c r="V15" s="1"/>
      <c r="W15" s="111"/>
      <c r="X15" s="1"/>
      <c r="Y15" s="97"/>
      <c r="Z15" s="97"/>
      <c r="AA15" s="97"/>
      <c r="AB15" s="97"/>
      <c r="AC15" s="97"/>
      <c r="AD15" s="97"/>
    </row>
    <row r="16" spans="1:30" x14ac:dyDescent="0.25">
      <c r="A16" s="24"/>
      <c r="B16" s="111"/>
      <c r="C16" s="1"/>
      <c r="D16" s="111"/>
      <c r="E16" s="112"/>
      <c r="G16" s="1"/>
      <c r="H16" s="37"/>
      <c r="I16" s="1"/>
      <c r="J16" s="25"/>
      <c r="K16" s="25"/>
      <c r="L16" s="25"/>
      <c r="M16" s="1"/>
      <c r="N16" s="1"/>
      <c r="O16" s="1"/>
      <c r="P16" s="1"/>
      <c r="Q16" s="144"/>
      <c r="R16" s="144"/>
      <c r="S16" s="144"/>
      <c r="T16" s="144"/>
      <c r="U16" s="144"/>
      <c r="V16" s="1"/>
      <c r="W16" s="111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11"/>
      <c r="C17" s="1"/>
      <c r="D17" s="111"/>
      <c r="E17" s="112"/>
      <c r="G17" s="1"/>
      <c r="H17" s="37"/>
      <c r="I17" s="1"/>
      <c r="J17" s="25"/>
      <c r="K17" s="25"/>
      <c r="L17" s="25"/>
      <c r="M17" s="1"/>
      <c r="N17" s="1"/>
      <c r="O17" s="1"/>
      <c r="P17" s="1"/>
      <c r="Q17" s="144"/>
      <c r="R17" s="144"/>
      <c r="S17" s="144"/>
      <c r="T17" s="144"/>
      <c r="U17" s="144"/>
      <c r="V17" s="1"/>
      <c r="W17" s="111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11"/>
      <c r="C18" s="1"/>
      <c r="D18" s="111"/>
      <c r="E18" s="112"/>
      <c r="G18" s="1"/>
      <c r="H18" s="37"/>
      <c r="I18" s="1"/>
      <c r="J18" s="25"/>
      <c r="K18" s="25"/>
      <c r="L18" s="25"/>
      <c r="M18" s="1"/>
      <c r="N18" s="1"/>
      <c r="O18" s="1"/>
      <c r="P18" s="1"/>
      <c r="Q18" s="144"/>
      <c r="R18" s="144"/>
      <c r="S18" s="144"/>
      <c r="T18" s="144"/>
      <c r="U18" s="144"/>
      <c r="V18" s="1"/>
      <c r="W18" s="111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11"/>
      <c r="C19" s="1"/>
      <c r="D19" s="111"/>
      <c r="E19" s="112"/>
      <c r="G19" s="1"/>
      <c r="H19" s="37"/>
      <c r="I19" s="1"/>
      <c r="J19" s="25"/>
      <c r="K19" s="25"/>
      <c r="L19" s="25"/>
      <c r="M19" s="1"/>
      <c r="N19" s="1"/>
      <c r="O19" s="1"/>
      <c r="P19" s="1"/>
      <c r="Q19" s="144"/>
      <c r="R19" s="144"/>
      <c r="S19" s="144"/>
      <c r="T19" s="144"/>
      <c r="U19" s="144"/>
      <c r="V19" s="1"/>
      <c r="W19" s="111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11"/>
      <c r="C20" s="1"/>
      <c r="D20" s="111"/>
      <c r="E20" s="112"/>
      <c r="G20" s="1"/>
      <c r="H20" s="37"/>
      <c r="I20" s="1"/>
      <c r="J20" s="25"/>
      <c r="K20" s="25"/>
      <c r="L20" s="25"/>
      <c r="M20" s="1"/>
      <c r="N20" s="1"/>
      <c r="O20" s="1"/>
      <c r="P20" s="1"/>
      <c r="Q20" s="144"/>
      <c r="R20" s="144"/>
      <c r="S20" s="144"/>
      <c r="T20" s="144"/>
      <c r="U20" s="144"/>
      <c r="V20" s="1"/>
      <c r="W20" s="111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11"/>
      <c r="C21" s="1"/>
      <c r="D21" s="111"/>
      <c r="E21" s="112"/>
      <c r="G21" s="1"/>
      <c r="H21" s="37"/>
      <c r="I21" s="1"/>
      <c r="J21" s="25"/>
      <c r="K21" s="25"/>
      <c r="L21" s="25"/>
      <c r="M21" s="1"/>
      <c r="N21" s="1"/>
      <c r="O21" s="1"/>
      <c r="P21" s="1"/>
      <c r="Q21" s="144"/>
      <c r="R21" s="144"/>
      <c r="S21" s="144"/>
      <c r="T21" s="144"/>
      <c r="U21" s="144"/>
      <c r="V21" s="1"/>
      <c r="W21" s="111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11"/>
      <c r="C22" s="1"/>
      <c r="D22" s="111"/>
      <c r="E22" s="112"/>
      <c r="G22" s="1"/>
      <c r="H22" s="37"/>
      <c r="I22" s="1"/>
      <c r="J22" s="25"/>
      <c r="K22" s="25"/>
      <c r="L22" s="25"/>
      <c r="M22" s="1"/>
      <c r="N22" s="1"/>
      <c r="O22" s="1"/>
      <c r="P22" s="1"/>
      <c r="Q22" s="144"/>
      <c r="R22" s="144"/>
      <c r="S22" s="144"/>
      <c r="T22" s="144"/>
      <c r="U22" s="144"/>
      <c r="V22" s="1"/>
      <c r="W22" s="111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11"/>
      <c r="C23" s="1"/>
      <c r="D23" s="111"/>
      <c r="E23" s="112"/>
      <c r="G23" s="1"/>
      <c r="H23" s="37"/>
      <c r="I23" s="1"/>
      <c r="J23" s="25"/>
      <c r="K23" s="25"/>
      <c r="L23" s="25"/>
      <c r="M23" s="1"/>
      <c r="N23" s="1"/>
      <c r="O23" s="1"/>
      <c r="P23" s="1"/>
      <c r="Q23" s="144"/>
      <c r="R23" s="144"/>
      <c r="S23" s="144"/>
      <c r="T23" s="144"/>
      <c r="U23" s="144"/>
      <c r="V23" s="1"/>
      <c r="W23" s="111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11"/>
      <c r="C24" s="1"/>
      <c r="D24" s="111"/>
      <c r="E24" s="112"/>
      <c r="G24" s="1"/>
      <c r="H24" s="37"/>
      <c r="I24" s="1"/>
      <c r="J24" s="25"/>
      <c r="K24" s="25"/>
      <c r="L24" s="25"/>
      <c r="M24" s="1"/>
      <c r="N24" s="1"/>
      <c r="O24" s="1"/>
      <c r="P24" s="1"/>
      <c r="Q24" s="144"/>
      <c r="R24" s="144"/>
      <c r="S24" s="144"/>
      <c r="T24" s="144"/>
      <c r="U24" s="144"/>
      <c r="V24" s="1"/>
      <c r="W24" s="111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11"/>
      <c r="C25" s="1"/>
      <c r="D25" s="111"/>
      <c r="E25" s="112"/>
      <c r="G25" s="1"/>
      <c r="H25" s="37"/>
      <c r="I25" s="1"/>
      <c r="J25" s="25"/>
      <c r="K25" s="25"/>
      <c r="L25" s="25"/>
      <c r="M25" s="1"/>
      <c r="N25" s="1"/>
      <c r="O25" s="1"/>
      <c r="P25" s="1"/>
      <c r="Q25" s="144"/>
      <c r="R25" s="144"/>
      <c r="S25" s="144"/>
      <c r="T25" s="144"/>
      <c r="U25" s="144"/>
      <c r="V25" s="1"/>
      <c r="W25" s="111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11"/>
      <c r="C26" s="1"/>
      <c r="D26" s="111"/>
      <c r="E26" s="112"/>
      <c r="G26" s="1"/>
      <c r="H26" s="37"/>
      <c r="I26" s="1"/>
      <c r="J26" s="25"/>
      <c r="K26" s="25"/>
      <c r="L26" s="25"/>
      <c r="M26" s="1"/>
      <c r="N26" s="1"/>
      <c r="O26" s="1"/>
      <c r="P26" s="1"/>
      <c r="Q26" s="144"/>
      <c r="R26" s="144"/>
      <c r="S26" s="144"/>
      <c r="T26" s="144"/>
      <c r="U26" s="144"/>
      <c r="V26" s="1"/>
      <c r="W26" s="111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11"/>
      <c r="C27" s="1"/>
      <c r="D27" s="111"/>
      <c r="E27" s="112"/>
      <c r="G27" s="1"/>
      <c r="H27" s="37"/>
      <c r="I27" s="1"/>
      <c r="J27" s="25"/>
      <c r="K27" s="25"/>
      <c r="L27" s="25"/>
      <c r="M27" s="1"/>
      <c r="N27" s="1"/>
      <c r="O27" s="1"/>
      <c r="P27" s="1"/>
      <c r="Q27" s="144"/>
      <c r="R27" s="144"/>
      <c r="S27" s="144"/>
      <c r="T27" s="144"/>
      <c r="U27" s="144"/>
      <c r="V27" s="1"/>
      <c r="W27" s="111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11"/>
      <c r="C28" s="1"/>
      <c r="D28" s="111"/>
      <c r="E28" s="112"/>
      <c r="G28" s="1"/>
      <c r="H28" s="37"/>
      <c r="I28" s="1"/>
      <c r="J28" s="25"/>
      <c r="K28" s="25"/>
      <c r="L28" s="25"/>
      <c r="M28" s="1"/>
      <c r="N28" s="1"/>
      <c r="O28" s="1"/>
      <c r="P28" s="1"/>
      <c r="Q28" s="144"/>
      <c r="R28" s="144"/>
      <c r="S28" s="144"/>
      <c r="T28" s="144"/>
      <c r="U28" s="144"/>
      <c r="V28" s="1"/>
      <c r="W28" s="111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11"/>
      <c r="C29" s="1"/>
      <c r="D29" s="111"/>
      <c r="E29" s="112"/>
      <c r="G29" s="1"/>
      <c r="H29" s="37"/>
      <c r="I29" s="1"/>
      <c r="J29" s="25"/>
      <c r="K29" s="25"/>
      <c r="L29" s="25"/>
      <c r="M29" s="1"/>
      <c r="N29" s="1"/>
      <c r="O29" s="1"/>
      <c r="P29" s="1"/>
      <c r="Q29" s="144"/>
      <c r="R29" s="144"/>
      <c r="S29" s="144"/>
      <c r="T29" s="144"/>
      <c r="U29" s="144"/>
      <c r="V29" s="1"/>
      <c r="W29" s="111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11"/>
      <c r="C30" s="1"/>
      <c r="D30" s="111"/>
      <c r="E30" s="112"/>
      <c r="G30" s="1"/>
      <c r="H30" s="37"/>
      <c r="I30" s="1"/>
      <c r="J30" s="25"/>
      <c r="K30" s="25"/>
      <c r="L30" s="25"/>
      <c r="M30" s="1"/>
      <c r="N30" s="1"/>
      <c r="O30" s="1"/>
      <c r="P30" s="1"/>
      <c r="Q30" s="144"/>
      <c r="R30" s="144"/>
      <c r="S30" s="144"/>
      <c r="T30" s="144"/>
      <c r="U30" s="144"/>
      <c r="V30" s="1"/>
      <c r="W30" s="111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11"/>
      <c r="C31" s="1"/>
      <c r="D31" s="111"/>
      <c r="E31" s="112"/>
      <c r="G31" s="1"/>
      <c r="H31" s="37"/>
      <c r="I31" s="1"/>
      <c r="J31" s="25"/>
      <c r="K31" s="25"/>
      <c r="L31" s="25"/>
      <c r="M31" s="1"/>
      <c r="N31" s="1"/>
      <c r="O31" s="1"/>
      <c r="P31" s="1"/>
      <c r="Q31" s="144"/>
      <c r="R31" s="144"/>
      <c r="S31" s="144"/>
      <c r="T31" s="144"/>
      <c r="U31" s="144"/>
      <c r="V31" s="1"/>
      <c r="W31" s="111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11"/>
      <c r="C32" s="1"/>
      <c r="D32" s="111"/>
      <c r="E32" s="112"/>
      <c r="G32" s="1"/>
      <c r="H32" s="37"/>
      <c r="I32" s="1"/>
      <c r="J32" s="25"/>
      <c r="K32" s="25"/>
      <c r="L32" s="25"/>
      <c r="M32" s="1"/>
      <c r="N32" s="1"/>
      <c r="O32" s="1"/>
      <c r="P32" s="1"/>
      <c r="Q32" s="144"/>
      <c r="R32" s="144"/>
      <c r="S32" s="144"/>
      <c r="T32" s="144"/>
      <c r="U32" s="144"/>
      <c r="V32" s="1"/>
      <c r="W32" s="111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11"/>
      <c r="C33" s="1"/>
      <c r="D33" s="111"/>
      <c r="E33" s="112"/>
      <c r="G33" s="1"/>
      <c r="H33" s="37"/>
      <c r="I33" s="1"/>
      <c r="J33" s="25"/>
      <c r="K33" s="25"/>
      <c r="L33" s="25"/>
      <c r="M33" s="1"/>
      <c r="N33" s="1"/>
      <c r="O33" s="1"/>
      <c r="P33" s="1"/>
      <c r="Q33" s="144"/>
      <c r="R33" s="144"/>
      <c r="S33" s="144"/>
      <c r="T33" s="144"/>
      <c r="U33" s="144"/>
      <c r="V33" s="1"/>
      <c r="W33" s="111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11"/>
      <c r="C34" s="1"/>
      <c r="D34" s="111"/>
      <c r="E34" s="112"/>
      <c r="G34" s="1"/>
      <c r="H34" s="37"/>
      <c r="I34" s="1"/>
      <c r="J34" s="25"/>
      <c r="K34" s="25"/>
      <c r="L34" s="25"/>
      <c r="M34" s="1"/>
      <c r="N34" s="1"/>
      <c r="O34" s="1"/>
      <c r="P34" s="1"/>
      <c r="Q34" s="144"/>
      <c r="R34" s="144"/>
      <c r="S34" s="144"/>
      <c r="T34" s="144"/>
      <c r="U34" s="144"/>
      <c r="V34" s="1"/>
      <c r="W34" s="111"/>
      <c r="X34" s="1"/>
      <c r="Y34" s="97"/>
      <c r="Z34" s="97"/>
      <c r="AA34" s="97"/>
      <c r="AB34" s="97"/>
      <c r="AC34" s="97"/>
      <c r="AD34" s="9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2019-01-25T22:59:30Z</dcterms:modified>
</cp:coreProperties>
</file>