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KORTTI!$B$1:$Y$5</definedName>
  </definedNames>
  <calcPr calcId="145621"/>
</workbook>
</file>

<file path=xl/calcChain.xml><?xml version="1.0" encoding="utf-8"?>
<calcChain xmlns="http://schemas.openxmlformats.org/spreadsheetml/2006/main">
  <c r="U24" i="1" l="1"/>
  <c r="T24" i="1" l="1"/>
  <c r="S24" i="1"/>
  <c r="G24" i="1" l="1"/>
  <c r="G27" i="1" s="1"/>
  <c r="N23" i="1"/>
  <c r="I23" i="1"/>
  <c r="N22" i="1"/>
  <c r="I22" i="1"/>
  <c r="N21" i="1"/>
  <c r="I21" i="1"/>
  <c r="N20" i="1"/>
  <c r="I20" i="1"/>
  <c r="I19" i="1"/>
  <c r="I18" i="1"/>
  <c r="I17" i="1"/>
  <c r="I16" i="1"/>
  <c r="I5" i="1"/>
  <c r="M6" i="1" l="1"/>
  <c r="L6" i="1"/>
  <c r="K6" i="1"/>
  <c r="H6" i="1" l="1"/>
  <c r="F6" i="1"/>
  <c r="E6" i="1"/>
  <c r="E24" i="1" l="1"/>
  <c r="E27" i="1" s="1"/>
  <c r="F24" i="1"/>
  <c r="F27" i="1" s="1"/>
  <c r="H24" i="1"/>
  <c r="H27" i="1" s="1"/>
  <c r="K24" i="1"/>
  <c r="E28" i="1" s="1"/>
  <c r="L24" i="1"/>
  <c r="F28" i="1" s="1"/>
  <c r="M24" i="1"/>
  <c r="O24" i="1"/>
  <c r="P24" i="1"/>
  <c r="Q24" i="1"/>
  <c r="V24" i="1"/>
  <c r="W24" i="1"/>
  <c r="X24" i="1"/>
  <c r="I28" i="1"/>
  <c r="H28" i="1" l="1"/>
  <c r="G31" i="1"/>
  <c r="H31" i="1"/>
  <c r="E31" i="1"/>
  <c r="I27" i="1"/>
  <c r="I24" i="1"/>
  <c r="N24" i="1"/>
  <c r="F31" i="1" l="1"/>
  <c r="I31" i="1" s="1"/>
  <c r="Q6" i="1"/>
  <c r="P6" i="1"/>
  <c r="O6" i="1"/>
  <c r="H9" i="1"/>
  <c r="F9" i="1"/>
  <c r="H12" i="1" l="1"/>
  <c r="F12" i="1"/>
  <c r="I6" i="1"/>
  <c r="I9" i="1" s="1"/>
  <c r="E9" i="1"/>
  <c r="E12" i="1" l="1"/>
  <c r="I12" i="1" s="1"/>
</calcChain>
</file>

<file path=xl/sharedStrings.xml><?xml version="1.0" encoding="utf-8"?>
<sst xmlns="http://schemas.openxmlformats.org/spreadsheetml/2006/main" count="144" uniqueCount="55">
  <si>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</si>
  <si>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</si>
  <si>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</si>
  <si>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</si>
  <si>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</si>
  <si>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</si>
  <si>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</si>
  <si>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</si>
  <si>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</si>
  <si>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</si>
  <si>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</si>
  <si>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</si>
  <si>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</si>
  <si>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</si>
  <si>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</si>
  <si>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</si>
  <si>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</si>
  <si>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</si>
  <si>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</si>
  <si>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</si>
  <si>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</si>
  <si>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</si>
  <si>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</si>
  <si>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</si>
  <si>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Markku Lähteenmäki</t>
  </si>
  <si>
    <t>15.5.1942</t>
  </si>
  <si>
    <t>IT</t>
  </si>
  <si>
    <t>12.</t>
  </si>
  <si>
    <t>T</t>
  </si>
  <si>
    <t>8.</t>
  </si>
  <si>
    <t>2.</t>
  </si>
  <si>
    <t>1.</t>
  </si>
  <si>
    <t>3.</t>
  </si>
  <si>
    <t>5.</t>
  </si>
  <si>
    <t>0 - 1</t>
  </si>
  <si>
    <t>1 - 1</t>
  </si>
  <si>
    <t>2 - 0</t>
  </si>
  <si>
    <t>IT = Ikaalisten Tarmo  (1908)</t>
  </si>
  <si>
    <t>Pronssi</t>
  </si>
  <si>
    <t>1 - 0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</si>
  <si>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</si>
  <si>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</si>
  <si>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</si>
  <si>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</si>
  <si>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22-9  ViU</t>
  </si>
  <si>
    <t xml:space="preserve"> 0-2  Virkiä</t>
  </si>
  <si>
    <t xml:space="preserve"> 2-0  Kiri</t>
  </si>
  <si>
    <t xml:space="preserve"> 2-0  Virkiä</t>
  </si>
  <si>
    <t xml:space="preserve"> 2-0  ViU</t>
  </si>
  <si>
    <t xml:space="preserve"> 0-2  Lippo</t>
  </si>
  <si>
    <t>IL</t>
  </si>
  <si>
    <t>LL</t>
  </si>
  <si>
    <t xml:space="preserve"> Arvo-ottelut</t>
  </si>
  <si>
    <t>Cup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</si>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</sst>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8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8" xfId="0" applyFont="1" applyFill="1" applyBorder="1" applyAlignment="1">
      <alignment horizontal="center"/>
    </xf>
    <xf numFmtId="0" fontId="9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4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" style="8" customWidth="1"/>
    <col min="3" max="3" width="6.7109375" style="54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19" width="6.140625" style="7" customWidth="1"/>
    <col min="20" max="21" width="5.5703125" style="7" customWidth="1"/>
    <col min="22" max="24" width="3.7109375" style="7" customWidth="1"/>
    <col min="25" max="25" width="0.5703125" style="46" customWidth="1"/>
    <col min="26" max="29" width="16.7109375" style="36" customWidth="1"/>
    <col min="30" max="30" width="16.5703125" style="36" customWidth="1"/>
    <col min="31" max="31" width="37.85546875" style="36" customWidth="1"/>
    <col min="32" max="32" width="24.28515625" style="36" customWidth="1"/>
    <col min="33" max="33" width="9.140625" style="36"/>
    <col min="34" max="16384" width="9.140625" style="1"/>
  </cols>
  <sheetData>
    <row r="1" spans="1:33" s="13" customFormat="1" ht="23.1" customHeight="1" x14ac:dyDescent="0.3">
      <c r="A1" s="10"/>
      <c r="B1" s="15" t="s">
        <v>8</v>
      </c>
      <c r="C1" s="5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2"/>
      <c r="W1" s="12"/>
      <c r="X1" s="12"/>
      <c r="Y1" s="21"/>
      <c r="Z1" s="22"/>
      <c r="AA1" s="22"/>
      <c r="AB1" s="22"/>
      <c r="AC1" s="23"/>
      <c r="AD1" s="24"/>
      <c r="AE1" s="24"/>
      <c r="AF1" s="24"/>
      <c r="AG1" s="25"/>
    </row>
    <row r="2" spans="1:33" s="27" customFormat="1" ht="20.100000000000001" customHeight="1" x14ac:dyDescent="0.25">
      <c r="A2" s="55"/>
      <c r="B2" s="91" t="s">
        <v>24</v>
      </c>
      <c r="C2" s="52"/>
      <c r="D2" s="14"/>
      <c r="E2" s="14"/>
      <c r="F2" s="16" t="s">
        <v>25</v>
      </c>
      <c r="G2" s="14"/>
      <c r="H2" s="14"/>
      <c r="I2" s="56"/>
      <c r="J2" s="56"/>
      <c r="K2" s="14"/>
      <c r="L2" s="56"/>
      <c r="M2" s="14"/>
      <c r="N2" s="56"/>
      <c r="O2" s="56"/>
      <c r="P2" s="14"/>
      <c r="Q2" s="56"/>
      <c r="R2" s="52"/>
      <c r="S2" s="14"/>
      <c r="T2" s="14"/>
      <c r="U2" s="14"/>
      <c r="V2" s="14"/>
      <c r="W2" s="14"/>
      <c r="X2" s="14"/>
      <c r="Y2" s="14"/>
      <c r="Z2" s="14"/>
      <c r="AA2" s="14"/>
      <c r="AB2" s="14"/>
      <c r="AC2" s="92"/>
      <c r="AD2" s="93"/>
      <c r="AE2" s="93"/>
      <c r="AF2" s="93"/>
    </row>
    <row r="3" spans="1:33" s="33" customFormat="1" ht="15" customHeight="1" x14ac:dyDescent="0.25">
      <c r="A3" s="42"/>
      <c r="B3" s="17" t="s">
        <v>21</v>
      </c>
      <c r="C3" s="31" t="s">
        <v>4</v>
      </c>
      <c r="D3" s="30"/>
      <c r="E3" s="57"/>
      <c r="F3" s="30"/>
      <c r="G3" s="30"/>
      <c r="H3" s="30"/>
      <c r="I3" s="58"/>
      <c r="J3" s="38"/>
      <c r="K3" s="59" t="s">
        <v>5</v>
      </c>
      <c r="L3" s="60"/>
      <c r="M3" s="30"/>
      <c r="N3" s="58"/>
      <c r="O3" s="59" t="s">
        <v>6</v>
      </c>
      <c r="P3" s="60"/>
      <c r="Q3" s="61"/>
      <c r="R3" s="58"/>
      <c r="S3" s="94" t="s">
        <v>52</v>
      </c>
      <c r="T3" s="30"/>
      <c r="U3" s="31"/>
      <c r="V3" s="62" t="s">
        <v>13</v>
      </c>
      <c r="W3" s="30"/>
      <c r="X3" s="58"/>
      <c r="Y3" s="38"/>
      <c r="Z3" s="29" t="s">
        <v>19</v>
      </c>
      <c r="AA3" s="30"/>
      <c r="AB3" s="30"/>
      <c r="AC3" s="58"/>
      <c r="AD3" s="24"/>
      <c r="AE3" s="24"/>
      <c r="AF3" s="24"/>
    </row>
    <row r="4" spans="1:33" s="36" customFormat="1" ht="15" customHeight="1" x14ac:dyDescent="0.25">
      <c r="A4" s="42"/>
      <c r="B4" s="60" t="s">
        <v>0</v>
      </c>
      <c r="C4" s="87" t="s">
        <v>1</v>
      </c>
      <c r="D4" s="60" t="s">
        <v>3</v>
      </c>
      <c r="E4" s="60" t="s">
        <v>12</v>
      </c>
      <c r="F4" s="60" t="s">
        <v>10</v>
      </c>
      <c r="G4" s="58" t="s">
        <v>28</v>
      </c>
      <c r="H4" s="58" t="s">
        <v>11</v>
      </c>
      <c r="I4" s="60" t="s">
        <v>9</v>
      </c>
      <c r="J4" s="19"/>
      <c r="K4" s="60" t="s">
        <v>12</v>
      </c>
      <c r="L4" s="60" t="s">
        <v>10</v>
      </c>
      <c r="M4" s="88" t="s">
        <v>11</v>
      </c>
      <c r="N4" s="60" t="s">
        <v>9</v>
      </c>
      <c r="O4" s="60" t="s">
        <v>12</v>
      </c>
      <c r="P4" s="60" t="s">
        <v>10</v>
      </c>
      <c r="Q4" s="60" t="s">
        <v>11</v>
      </c>
      <c r="R4" s="60" t="s">
        <v>9</v>
      </c>
      <c r="S4" s="89" t="s">
        <v>50</v>
      </c>
      <c r="T4" s="60" t="s">
        <v>51</v>
      </c>
      <c r="U4" s="60" t="s">
        <v>53</v>
      </c>
      <c r="V4" s="60">
        <v>1</v>
      </c>
      <c r="W4" s="89">
        <v>2</v>
      </c>
      <c r="X4" s="60">
        <v>3</v>
      </c>
      <c r="Y4" s="19"/>
      <c r="Z4" s="87" t="s">
        <v>40</v>
      </c>
      <c r="AA4" s="96" t="s">
        <v>41</v>
      </c>
      <c r="AB4" s="96" t="s">
        <v>42</v>
      </c>
      <c r="AC4" s="96" t="s">
        <v>43</v>
      </c>
      <c r="AD4" s="24"/>
      <c r="AE4" s="24"/>
      <c r="AF4" s="24"/>
    </row>
    <row r="5" spans="1:33" s="36" customFormat="1" ht="15" customHeight="1" x14ac:dyDescent="0.25">
      <c r="A5" s="42"/>
      <c r="B5" s="17">
        <v>1980</v>
      </c>
      <c r="C5" s="37" t="s">
        <v>26</v>
      </c>
      <c r="D5" s="17" t="s">
        <v>27</v>
      </c>
      <c r="E5" s="17">
        <v>22</v>
      </c>
      <c r="F5" s="17">
        <v>1</v>
      </c>
      <c r="G5" s="17">
        <v>0</v>
      </c>
      <c r="H5" s="17">
        <v>21</v>
      </c>
      <c r="I5" s="18">
        <f>PRODUCT(F5/E5)</f>
        <v>4.5454545454545456E-2</v>
      </c>
      <c r="J5" s="19"/>
      <c r="K5" s="17"/>
      <c r="L5" s="17"/>
      <c r="M5" s="17"/>
      <c r="N5" s="18"/>
      <c r="O5" s="17"/>
      <c r="P5" s="17"/>
      <c r="Q5" s="17"/>
      <c r="R5" s="17"/>
      <c r="S5" s="20"/>
      <c r="T5" s="17"/>
      <c r="U5" s="17"/>
      <c r="V5" s="17"/>
      <c r="W5" s="20"/>
      <c r="X5" s="17"/>
      <c r="Y5" s="19"/>
      <c r="Z5" s="37"/>
      <c r="AA5" s="37"/>
      <c r="AB5" s="37"/>
      <c r="AC5" s="37"/>
      <c r="AD5" s="24"/>
      <c r="AE5" s="24"/>
      <c r="AF5" s="24"/>
    </row>
    <row r="6" spans="1:33" s="36" customFormat="1" ht="15" customHeight="1" x14ac:dyDescent="0.25">
      <c r="A6" s="42"/>
      <c r="B6" s="31" t="s">
        <v>2</v>
      </c>
      <c r="C6" s="63"/>
      <c r="D6" s="64"/>
      <c r="E6" s="35">
        <f>SUM(E5:E5)</f>
        <v>22</v>
      </c>
      <c r="F6" s="35">
        <f>SUM(F5:F5)</f>
        <v>1</v>
      </c>
      <c r="G6" s="35">
        <v>0</v>
      </c>
      <c r="H6" s="35">
        <f>SUM(H5:H5)</f>
        <v>21</v>
      </c>
      <c r="I6" s="65">
        <f t="shared" ref="I6" si="0">PRODUCT(F6/E6)</f>
        <v>4.5454545454545456E-2</v>
      </c>
      <c r="J6" s="19"/>
      <c r="K6" s="35">
        <f>SUM(K5:K5)</f>
        <v>0</v>
      </c>
      <c r="L6" s="35">
        <f>SUM(L5:L5)</f>
        <v>0</v>
      </c>
      <c r="M6" s="35">
        <f>SUM(M5:M5)</f>
        <v>0</v>
      </c>
      <c r="N6" s="65">
        <v>0</v>
      </c>
      <c r="O6" s="35">
        <f>SUM(O5:O5)</f>
        <v>0</v>
      </c>
      <c r="P6" s="35">
        <f>SUM(P5:P5)</f>
        <v>0</v>
      </c>
      <c r="Q6" s="35">
        <f>SUM(Q5:Q5)</f>
        <v>0</v>
      </c>
      <c r="R6" s="6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8"/>
      <c r="Z6" s="39"/>
      <c r="AA6" s="39"/>
      <c r="AB6" s="39"/>
      <c r="AC6" s="39"/>
      <c r="AD6" s="24"/>
      <c r="AE6" s="24"/>
      <c r="AF6" s="24"/>
    </row>
    <row r="7" spans="1:33" s="36" customFormat="1" ht="15" customHeight="1" x14ac:dyDescent="0.25">
      <c r="A7" s="42"/>
      <c r="B7" s="66"/>
      <c r="C7" s="67"/>
      <c r="D7" s="68"/>
      <c r="E7" s="68"/>
      <c r="F7" s="68"/>
      <c r="G7" s="68"/>
      <c r="H7" s="68"/>
      <c r="I7" s="68"/>
      <c r="J7" s="69"/>
      <c r="K7" s="68"/>
      <c r="L7" s="68"/>
      <c r="M7" s="68"/>
      <c r="N7" s="68"/>
      <c r="O7" s="68"/>
      <c r="P7" s="68"/>
      <c r="Q7" s="68"/>
      <c r="R7" s="68"/>
      <c r="S7" s="49"/>
      <c r="T7" s="49"/>
      <c r="U7" s="49"/>
      <c r="V7" s="49"/>
      <c r="W7" s="49"/>
      <c r="X7" s="49"/>
      <c r="Y7" s="41"/>
      <c r="Z7" s="41"/>
      <c r="AA7" s="24"/>
      <c r="AB7" s="24"/>
      <c r="AC7" s="24"/>
      <c r="AD7" s="24"/>
      <c r="AE7" s="24"/>
      <c r="AF7" s="24"/>
    </row>
    <row r="8" spans="1:33" s="36" customFormat="1" ht="15" customHeight="1" x14ac:dyDescent="0.25">
      <c r="A8" s="42"/>
      <c r="B8" s="62" t="s">
        <v>23</v>
      </c>
      <c r="C8" s="70"/>
      <c r="D8" s="71"/>
      <c r="E8" s="60" t="s">
        <v>12</v>
      </c>
      <c r="F8" s="60" t="s">
        <v>10</v>
      </c>
      <c r="G8" s="58" t="s">
        <v>28</v>
      </c>
      <c r="H8" s="58" t="s">
        <v>11</v>
      </c>
      <c r="I8" s="60" t="s">
        <v>9</v>
      </c>
      <c r="J8" s="45"/>
      <c r="K8" s="72" t="s">
        <v>19</v>
      </c>
      <c r="L8" s="64"/>
      <c r="M8" s="64"/>
      <c r="N8" s="40" t="s">
        <v>15</v>
      </c>
      <c r="O8" s="40" t="s">
        <v>12</v>
      </c>
      <c r="P8" s="40" t="s">
        <v>10</v>
      </c>
      <c r="Q8" s="40" t="s">
        <v>11</v>
      </c>
      <c r="R8" s="40" t="s">
        <v>9</v>
      </c>
      <c r="S8" s="50"/>
      <c r="T8" s="50"/>
      <c r="U8" s="50"/>
      <c r="V8" s="50"/>
      <c r="W8" s="50"/>
      <c r="X8" s="50"/>
      <c r="Y8" s="19"/>
      <c r="Z8" s="42" t="s">
        <v>20</v>
      </c>
      <c r="AA8" s="42" t="s">
        <v>37</v>
      </c>
      <c r="AB8" s="44"/>
      <c r="AC8" s="24"/>
      <c r="AD8" s="24"/>
      <c r="AE8" s="24"/>
      <c r="AF8" s="24"/>
    </row>
    <row r="9" spans="1:33" s="36" customFormat="1" ht="15" customHeight="1" x14ac:dyDescent="0.25">
      <c r="A9" s="42"/>
      <c r="B9" s="73" t="s">
        <v>4</v>
      </c>
      <c r="C9" s="74"/>
      <c r="D9" s="75"/>
      <c r="E9" s="17">
        <f>PRODUCT(E6)</f>
        <v>22</v>
      </c>
      <c r="F9" s="17">
        <f t="shared" ref="F9:I9" si="1">PRODUCT(F6)</f>
        <v>1</v>
      </c>
      <c r="G9" s="17">
        <v>0</v>
      </c>
      <c r="H9" s="17">
        <f t="shared" si="1"/>
        <v>21</v>
      </c>
      <c r="I9" s="76">
        <f t="shared" si="1"/>
        <v>4.5454545454545456E-2</v>
      </c>
      <c r="J9" s="45"/>
      <c r="K9" s="73" t="s">
        <v>16</v>
      </c>
      <c r="L9" s="74"/>
      <c r="M9" s="74"/>
      <c r="N9" s="77"/>
      <c r="O9" s="17"/>
      <c r="P9" s="17"/>
      <c r="Q9" s="17"/>
      <c r="R9" s="18"/>
      <c r="S9" s="50"/>
      <c r="T9" s="50"/>
      <c r="U9" s="50"/>
      <c r="V9" s="50"/>
      <c r="W9" s="50"/>
      <c r="X9" s="50"/>
      <c r="Y9" s="19"/>
      <c r="Z9" s="24"/>
      <c r="AA9" s="24"/>
      <c r="AB9" s="24"/>
      <c r="AC9" s="24"/>
      <c r="AD9" s="24"/>
      <c r="AE9" s="24"/>
      <c r="AF9" s="24"/>
    </row>
    <row r="10" spans="1:33" s="36" customFormat="1" ht="15" customHeight="1" x14ac:dyDescent="0.25">
      <c r="A10" s="42"/>
      <c r="B10" s="78" t="s">
        <v>5</v>
      </c>
      <c r="C10" s="79"/>
      <c r="D10" s="80"/>
      <c r="E10" s="17"/>
      <c r="F10" s="17"/>
      <c r="G10" s="17"/>
      <c r="H10" s="17"/>
      <c r="I10" s="18"/>
      <c r="J10" s="45"/>
      <c r="K10" s="81" t="s">
        <v>17</v>
      </c>
      <c r="L10" s="82"/>
      <c r="M10" s="82"/>
      <c r="N10" s="77"/>
      <c r="O10" s="17"/>
      <c r="P10" s="17"/>
      <c r="Q10" s="17"/>
      <c r="R10" s="18"/>
      <c r="S10" s="50"/>
      <c r="T10" s="50"/>
      <c r="U10" s="50"/>
      <c r="V10" s="50"/>
      <c r="W10" s="50"/>
      <c r="X10" s="50"/>
      <c r="Y10" s="19"/>
      <c r="Z10" s="24"/>
      <c r="AA10" s="24"/>
      <c r="AB10" s="24"/>
      <c r="AC10" s="24"/>
      <c r="AD10" s="24"/>
      <c r="AE10" s="24"/>
      <c r="AF10" s="24"/>
    </row>
    <row r="11" spans="1:33" s="36" customFormat="1" ht="15" customHeight="1" x14ac:dyDescent="0.25">
      <c r="A11" s="42"/>
      <c r="B11" s="73" t="s">
        <v>6</v>
      </c>
      <c r="C11" s="74"/>
      <c r="D11" s="75"/>
      <c r="E11" s="17"/>
      <c r="F11" s="17"/>
      <c r="G11" s="17"/>
      <c r="H11" s="17"/>
      <c r="I11" s="18"/>
      <c r="J11" s="45"/>
      <c r="K11" s="73" t="s">
        <v>18</v>
      </c>
      <c r="L11" s="74"/>
      <c r="M11" s="26"/>
      <c r="N11" s="77"/>
      <c r="O11" s="17"/>
      <c r="P11" s="17"/>
      <c r="Q11" s="17"/>
      <c r="R11" s="18"/>
      <c r="S11" s="50"/>
      <c r="T11" s="50"/>
      <c r="U11" s="50"/>
      <c r="V11" s="50"/>
      <c r="W11" s="50"/>
      <c r="X11" s="50"/>
      <c r="Y11" s="19"/>
      <c r="Z11" s="24"/>
      <c r="AA11" s="24"/>
      <c r="AB11" s="24"/>
      <c r="AC11" s="24"/>
      <c r="AD11" s="24"/>
      <c r="AE11" s="24"/>
      <c r="AF11" s="24"/>
    </row>
    <row r="12" spans="1:33" s="36" customFormat="1" ht="15" customHeight="1" x14ac:dyDescent="0.25">
      <c r="A12" s="42"/>
      <c r="B12" s="29" t="s">
        <v>7</v>
      </c>
      <c r="C12" s="63"/>
      <c r="D12" s="83"/>
      <c r="E12" s="40">
        <f>SUM(E9:E11)</f>
        <v>22</v>
      </c>
      <c r="F12" s="40">
        <f t="shared" ref="F12:H12" si="2">SUM(F9:F11)</f>
        <v>1</v>
      </c>
      <c r="G12" s="40">
        <v>0</v>
      </c>
      <c r="H12" s="40">
        <f t="shared" si="2"/>
        <v>21</v>
      </c>
      <c r="I12" s="84">
        <f t="shared" ref="I12" si="3">PRODUCT(F12/E12)</f>
        <v>4.5454545454545456E-2</v>
      </c>
      <c r="J12" s="45"/>
      <c r="K12" s="29" t="s">
        <v>7</v>
      </c>
      <c r="L12" s="83"/>
      <c r="M12" s="83"/>
      <c r="N12" s="40"/>
      <c r="O12" s="40"/>
      <c r="P12" s="40"/>
      <c r="Q12" s="40"/>
      <c r="R12" s="84"/>
      <c r="S12" s="50"/>
      <c r="T12" s="50"/>
      <c r="U12" s="50"/>
      <c r="V12" s="50"/>
      <c r="W12" s="50"/>
      <c r="X12" s="50"/>
      <c r="Y12" s="19"/>
      <c r="Z12" s="24"/>
      <c r="AA12" s="24"/>
      <c r="AB12" s="24"/>
      <c r="AC12" s="24"/>
      <c r="AD12" s="24"/>
      <c r="AE12" s="24"/>
      <c r="AF12" s="24"/>
    </row>
    <row r="13" spans="1:33" s="36" customFormat="1" ht="15" customHeight="1" x14ac:dyDescent="0.25">
      <c r="A13" s="42"/>
      <c r="B13" s="42"/>
      <c r="C13" s="43"/>
      <c r="D13" s="44"/>
      <c r="E13" s="42"/>
      <c r="F13" s="45"/>
      <c r="G13" s="45"/>
      <c r="H13" s="45"/>
      <c r="I13" s="45"/>
      <c r="J13" s="85"/>
      <c r="K13" s="42"/>
      <c r="L13" s="45"/>
      <c r="M13" s="45"/>
      <c r="N13" s="45"/>
      <c r="O13" s="42"/>
      <c r="P13" s="45"/>
      <c r="Q13" s="45"/>
      <c r="R13" s="45"/>
      <c r="S13" s="42"/>
      <c r="T13" s="42"/>
      <c r="U13" s="42"/>
      <c r="V13" s="42"/>
      <c r="W13" s="42"/>
      <c r="X13" s="42"/>
      <c r="Y13" s="19"/>
      <c r="Z13" s="24"/>
      <c r="AA13" s="42"/>
      <c r="AB13" s="24"/>
      <c r="AC13" s="24"/>
      <c r="AD13" s="24"/>
      <c r="AE13" s="24"/>
      <c r="AF13" s="24"/>
    </row>
    <row r="14" spans="1:33" s="33" customFormat="1" ht="15" customHeight="1" x14ac:dyDescent="0.25">
      <c r="A14" s="42"/>
      <c r="B14" s="17" t="s">
        <v>22</v>
      </c>
      <c r="C14" s="31" t="s">
        <v>4</v>
      </c>
      <c r="D14" s="48"/>
      <c r="E14" s="83"/>
      <c r="F14" s="48"/>
      <c r="G14" s="48"/>
      <c r="H14" s="48"/>
      <c r="I14" s="32"/>
      <c r="J14" s="97"/>
      <c r="K14" s="86" t="s">
        <v>5</v>
      </c>
      <c r="L14" s="40"/>
      <c r="M14" s="48"/>
      <c r="N14" s="32"/>
      <c r="O14" s="86" t="s">
        <v>6</v>
      </c>
      <c r="P14" s="40"/>
      <c r="Q14" s="61"/>
      <c r="R14" s="32"/>
      <c r="S14" s="31" t="s">
        <v>52</v>
      </c>
      <c r="T14" s="32"/>
      <c r="U14" s="31"/>
      <c r="V14" s="31" t="s">
        <v>13</v>
      </c>
      <c r="W14" s="48"/>
      <c r="X14" s="32"/>
      <c r="Y14" s="97"/>
      <c r="Z14" s="29" t="s">
        <v>19</v>
      </c>
      <c r="AA14" s="48"/>
      <c r="AB14" s="48"/>
      <c r="AC14" s="32"/>
      <c r="AD14" s="24"/>
      <c r="AE14" s="24"/>
      <c r="AF14" s="24"/>
      <c r="AG14" s="36"/>
    </row>
    <row r="15" spans="1:33" s="36" customFormat="1" ht="15" customHeight="1" x14ac:dyDescent="0.25">
      <c r="A15" s="42"/>
      <c r="B15" s="60" t="s">
        <v>0</v>
      </c>
      <c r="C15" s="87" t="s">
        <v>1</v>
      </c>
      <c r="D15" s="60" t="s">
        <v>3</v>
      </c>
      <c r="E15" s="60" t="s">
        <v>12</v>
      </c>
      <c r="F15" s="60" t="s">
        <v>10</v>
      </c>
      <c r="G15" s="58" t="s">
        <v>28</v>
      </c>
      <c r="H15" s="58" t="s">
        <v>11</v>
      </c>
      <c r="I15" s="60" t="s">
        <v>9</v>
      </c>
      <c r="J15" s="19"/>
      <c r="K15" s="60" t="s">
        <v>12</v>
      </c>
      <c r="L15" s="60" t="s">
        <v>10</v>
      </c>
      <c r="M15" s="88" t="s">
        <v>11</v>
      </c>
      <c r="N15" s="60" t="s">
        <v>9</v>
      </c>
      <c r="O15" s="60" t="s">
        <v>12</v>
      </c>
      <c r="P15" s="60" t="s">
        <v>10</v>
      </c>
      <c r="Q15" s="60" t="s">
        <v>11</v>
      </c>
      <c r="R15" s="60" t="s">
        <v>9</v>
      </c>
      <c r="S15" s="89" t="s">
        <v>50</v>
      </c>
      <c r="T15" s="60" t="s">
        <v>51</v>
      </c>
      <c r="U15" s="60" t="s">
        <v>53</v>
      </c>
      <c r="V15" s="60">
        <v>1</v>
      </c>
      <c r="W15" s="89">
        <v>2</v>
      </c>
      <c r="X15" s="60">
        <v>3</v>
      </c>
      <c r="Y15" s="47"/>
      <c r="Z15" s="87" t="s">
        <v>40</v>
      </c>
      <c r="AA15" s="96" t="s">
        <v>41</v>
      </c>
      <c r="AB15" s="96" t="s">
        <v>42</v>
      </c>
      <c r="AC15" s="96" t="s">
        <v>43</v>
      </c>
      <c r="AD15" s="24"/>
      <c r="AE15" s="24"/>
      <c r="AF15" s="24"/>
    </row>
    <row r="16" spans="1:33" s="36" customFormat="1" ht="15" customHeight="1" x14ac:dyDescent="0.25">
      <c r="A16" s="42"/>
      <c r="B16" s="17">
        <v>1983</v>
      </c>
      <c r="C16" s="37" t="s">
        <v>26</v>
      </c>
      <c r="D16" s="17" t="s">
        <v>29</v>
      </c>
      <c r="E16" s="17">
        <v>18</v>
      </c>
      <c r="F16" s="17">
        <v>7</v>
      </c>
      <c r="G16" s="17">
        <v>0</v>
      </c>
      <c r="H16" s="17">
        <v>11</v>
      </c>
      <c r="I16" s="18">
        <f t="shared" ref="I16:I23" si="4">PRODUCT(F16/E16)</f>
        <v>0.3888888888888889</v>
      </c>
      <c r="J16" s="19"/>
      <c r="K16" s="17"/>
      <c r="L16" s="17"/>
      <c r="M16" s="17"/>
      <c r="N16" s="18"/>
      <c r="O16" s="17"/>
      <c r="P16" s="17"/>
      <c r="Q16" s="17"/>
      <c r="R16" s="18"/>
      <c r="S16" s="20"/>
      <c r="T16" s="17"/>
      <c r="U16" s="17"/>
      <c r="V16" s="17"/>
      <c r="W16" s="20"/>
      <c r="X16" s="17"/>
      <c r="Y16" s="47"/>
      <c r="Z16" s="37"/>
      <c r="AA16" s="37"/>
      <c r="AB16" s="37"/>
      <c r="AC16" s="37"/>
      <c r="AD16" s="24"/>
      <c r="AE16" s="24"/>
      <c r="AF16" s="24"/>
    </row>
    <row r="17" spans="1:32" s="36" customFormat="1" ht="15" customHeight="1" x14ac:dyDescent="0.25">
      <c r="A17" s="42"/>
      <c r="B17" s="17">
        <v>1984</v>
      </c>
      <c r="C17" s="37" t="s">
        <v>26</v>
      </c>
      <c r="D17" s="17" t="s">
        <v>30</v>
      </c>
      <c r="E17" s="17">
        <v>17</v>
      </c>
      <c r="F17" s="17">
        <v>13</v>
      </c>
      <c r="G17" s="17">
        <v>0</v>
      </c>
      <c r="H17" s="17">
        <v>4</v>
      </c>
      <c r="I17" s="18">
        <f t="shared" si="4"/>
        <v>0.76470588235294112</v>
      </c>
      <c r="J17" s="19"/>
      <c r="K17" s="17"/>
      <c r="L17" s="17"/>
      <c r="M17" s="17"/>
      <c r="N17" s="18"/>
      <c r="O17" s="17"/>
      <c r="P17" s="17"/>
      <c r="Q17" s="17"/>
      <c r="R17" s="18"/>
      <c r="S17" s="20">
        <v>1</v>
      </c>
      <c r="T17" s="17"/>
      <c r="U17" s="17"/>
      <c r="V17" s="17"/>
      <c r="W17" s="20">
        <v>1</v>
      </c>
      <c r="X17" s="17"/>
      <c r="Y17" s="47"/>
      <c r="Z17" s="37"/>
      <c r="AA17" s="37"/>
      <c r="AB17" s="37"/>
      <c r="AC17" s="37"/>
      <c r="AD17" s="24"/>
      <c r="AE17" s="24"/>
      <c r="AF17" s="24"/>
    </row>
    <row r="18" spans="1:32" s="36" customFormat="1" ht="15" customHeight="1" x14ac:dyDescent="0.25">
      <c r="A18" s="42"/>
      <c r="B18" s="17">
        <v>1985</v>
      </c>
      <c r="C18" s="37" t="s">
        <v>26</v>
      </c>
      <c r="D18" s="17" t="s">
        <v>31</v>
      </c>
      <c r="E18" s="17">
        <v>18</v>
      </c>
      <c r="F18" s="17">
        <v>15</v>
      </c>
      <c r="G18" s="17">
        <v>0</v>
      </c>
      <c r="H18" s="17">
        <v>3</v>
      </c>
      <c r="I18" s="18">
        <f t="shared" si="4"/>
        <v>0.83333333333333337</v>
      </c>
      <c r="J18" s="19"/>
      <c r="K18" s="17"/>
      <c r="L18" s="17"/>
      <c r="M18" s="17"/>
      <c r="N18" s="18"/>
      <c r="O18" s="17"/>
      <c r="P18" s="17"/>
      <c r="Q18" s="17"/>
      <c r="R18" s="18"/>
      <c r="S18" s="20">
        <v>1</v>
      </c>
      <c r="T18" s="17"/>
      <c r="U18" s="17">
        <v>1</v>
      </c>
      <c r="V18" s="17">
        <v>1</v>
      </c>
      <c r="W18" s="20"/>
      <c r="X18" s="17"/>
      <c r="Y18" s="47"/>
      <c r="Z18" s="37"/>
      <c r="AA18" s="37"/>
      <c r="AB18" s="37"/>
      <c r="AC18" s="37"/>
      <c r="AD18" s="24"/>
      <c r="AE18" s="24"/>
      <c r="AF18" s="24"/>
    </row>
    <row r="19" spans="1:32" s="36" customFormat="1" ht="15" customHeight="1" x14ac:dyDescent="0.25">
      <c r="A19" s="42"/>
      <c r="B19" s="17">
        <v>1986</v>
      </c>
      <c r="C19" s="37" t="s">
        <v>26</v>
      </c>
      <c r="D19" s="17" t="s">
        <v>31</v>
      </c>
      <c r="E19" s="17">
        <v>18</v>
      </c>
      <c r="F19" s="17">
        <v>14</v>
      </c>
      <c r="G19" s="17">
        <v>0</v>
      </c>
      <c r="H19" s="17">
        <v>4</v>
      </c>
      <c r="I19" s="18">
        <f t="shared" si="4"/>
        <v>0.77777777777777779</v>
      </c>
      <c r="J19" s="19"/>
      <c r="K19" s="17"/>
      <c r="L19" s="17"/>
      <c r="M19" s="17"/>
      <c r="N19" s="18"/>
      <c r="O19" s="17"/>
      <c r="P19" s="17"/>
      <c r="Q19" s="17"/>
      <c r="R19" s="18"/>
      <c r="S19" s="20"/>
      <c r="T19" s="17">
        <v>1</v>
      </c>
      <c r="U19" s="17">
        <v>1</v>
      </c>
      <c r="V19" s="17">
        <v>1</v>
      </c>
      <c r="W19" s="20"/>
      <c r="X19" s="17"/>
      <c r="Y19" s="47"/>
      <c r="Z19" s="37"/>
      <c r="AA19" s="37"/>
      <c r="AB19" s="37"/>
      <c r="AC19" s="37"/>
      <c r="AD19" s="24"/>
      <c r="AE19" s="24"/>
      <c r="AF19" s="24"/>
    </row>
    <row r="20" spans="1:32" s="36" customFormat="1" ht="15" customHeight="1" x14ac:dyDescent="0.25">
      <c r="A20" s="42"/>
      <c r="B20" s="17">
        <v>1987</v>
      </c>
      <c r="C20" s="37" t="s">
        <v>26</v>
      </c>
      <c r="D20" s="17" t="s">
        <v>31</v>
      </c>
      <c r="E20" s="17">
        <v>18</v>
      </c>
      <c r="F20" s="17">
        <v>14</v>
      </c>
      <c r="G20" s="17">
        <v>2</v>
      </c>
      <c r="H20" s="17">
        <v>2</v>
      </c>
      <c r="I20" s="18">
        <f t="shared" si="4"/>
        <v>0.77777777777777779</v>
      </c>
      <c r="J20" s="19"/>
      <c r="K20" s="17">
        <v>2</v>
      </c>
      <c r="L20" s="17">
        <v>1</v>
      </c>
      <c r="M20" s="17">
        <v>1</v>
      </c>
      <c r="N20" s="18">
        <f>PRODUCT(L20/K20)</f>
        <v>0.5</v>
      </c>
      <c r="O20" s="17"/>
      <c r="P20" s="17"/>
      <c r="Q20" s="17"/>
      <c r="R20" s="18"/>
      <c r="S20" s="20"/>
      <c r="T20" s="17"/>
      <c r="U20" s="17"/>
      <c r="V20" s="17">
        <v>1</v>
      </c>
      <c r="W20" s="20"/>
      <c r="X20" s="17"/>
      <c r="Y20" s="47"/>
      <c r="Z20" s="37"/>
      <c r="AA20" s="37"/>
      <c r="AB20" s="37"/>
      <c r="AC20" s="37" t="s">
        <v>44</v>
      </c>
      <c r="AD20" s="98" t="s">
        <v>54</v>
      </c>
      <c r="AE20" s="24"/>
      <c r="AF20" s="24"/>
    </row>
    <row r="21" spans="1:32" s="36" customFormat="1" ht="15" customHeight="1" x14ac:dyDescent="0.25">
      <c r="A21" s="42"/>
      <c r="B21" s="17">
        <v>1990</v>
      </c>
      <c r="C21" s="37" t="s">
        <v>26</v>
      </c>
      <c r="D21" s="17" t="s">
        <v>32</v>
      </c>
      <c r="E21" s="17">
        <v>22</v>
      </c>
      <c r="F21" s="17">
        <v>21</v>
      </c>
      <c r="G21" s="17">
        <v>0</v>
      </c>
      <c r="H21" s="17">
        <v>1</v>
      </c>
      <c r="I21" s="18">
        <f t="shared" si="4"/>
        <v>0.95454545454545459</v>
      </c>
      <c r="J21" s="19"/>
      <c r="K21" s="17">
        <v>4</v>
      </c>
      <c r="L21" s="17">
        <v>2</v>
      </c>
      <c r="M21" s="17">
        <v>2</v>
      </c>
      <c r="N21" s="18">
        <f>PRODUCT(L21/K21)</f>
        <v>0.5</v>
      </c>
      <c r="O21" s="17"/>
      <c r="P21" s="17"/>
      <c r="Q21" s="17"/>
      <c r="R21" s="18"/>
      <c r="S21" s="20"/>
      <c r="T21" s="17">
        <v>1</v>
      </c>
      <c r="U21" s="17"/>
      <c r="V21" s="17"/>
      <c r="W21" s="20"/>
      <c r="X21" s="17">
        <v>1</v>
      </c>
      <c r="Y21" s="47"/>
      <c r="Z21" s="37"/>
      <c r="AA21" s="37" t="s">
        <v>45</v>
      </c>
      <c r="AB21" s="37" t="s">
        <v>46</v>
      </c>
      <c r="AC21" s="37"/>
      <c r="AD21" s="24"/>
      <c r="AE21" s="24"/>
      <c r="AF21" s="24"/>
    </row>
    <row r="22" spans="1:32" s="36" customFormat="1" ht="15" customHeight="1" x14ac:dyDescent="0.25">
      <c r="A22" s="42"/>
      <c r="B22" s="17">
        <v>1991</v>
      </c>
      <c r="C22" s="37" t="s">
        <v>26</v>
      </c>
      <c r="D22" s="17" t="s">
        <v>31</v>
      </c>
      <c r="E22" s="17">
        <v>22</v>
      </c>
      <c r="F22" s="17">
        <v>18</v>
      </c>
      <c r="G22" s="17">
        <v>1</v>
      </c>
      <c r="H22" s="17">
        <v>3</v>
      </c>
      <c r="I22" s="18">
        <f t="shared" si="4"/>
        <v>0.81818181818181823</v>
      </c>
      <c r="J22" s="19"/>
      <c r="K22" s="17">
        <v>4</v>
      </c>
      <c r="L22" s="17">
        <v>4</v>
      </c>
      <c r="M22" s="17">
        <v>0</v>
      </c>
      <c r="N22" s="18">
        <f>PRODUCT(L22/K22)</f>
        <v>1</v>
      </c>
      <c r="O22" s="17"/>
      <c r="P22" s="17"/>
      <c r="Q22" s="17"/>
      <c r="R22" s="18"/>
      <c r="S22" s="20">
        <v>1</v>
      </c>
      <c r="T22" s="17"/>
      <c r="U22" s="17"/>
      <c r="V22" s="17">
        <v>1</v>
      </c>
      <c r="W22" s="20"/>
      <c r="X22" s="17"/>
      <c r="Y22" s="47"/>
      <c r="Z22" s="37"/>
      <c r="AA22" s="37" t="s">
        <v>47</v>
      </c>
      <c r="AB22" s="37"/>
      <c r="AC22" s="37" t="s">
        <v>48</v>
      </c>
      <c r="AD22" s="98" t="s">
        <v>54</v>
      </c>
      <c r="AE22" s="24"/>
      <c r="AF22" s="24"/>
    </row>
    <row r="23" spans="1:32" s="36" customFormat="1" ht="15" customHeight="1" x14ac:dyDescent="0.25">
      <c r="A23" s="42"/>
      <c r="B23" s="17">
        <v>1992</v>
      </c>
      <c r="C23" s="37" t="s">
        <v>26</v>
      </c>
      <c r="D23" s="17" t="s">
        <v>33</v>
      </c>
      <c r="E23" s="17">
        <v>22</v>
      </c>
      <c r="F23" s="17">
        <v>17</v>
      </c>
      <c r="G23" s="17">
        <v>0</v>
      </c>
      <c r="H23" s="17">
        <v>5</v>
      </c>
      <c r="I23" s="18">
        <f t="shared" si="4"/>
        <v>0.77272727272727271</v>
      </c>
      <c r="J23" s="19"/>
      <c r="K23" s="17">
        <v>2</v>
      </c>
      <c r="L23" s="17">
        <v>0</v>
      </c>
      <c r="M23" s="17">
        <v>2</v>
      </c>
      <c r="N23" s="18">
        <f>PRODUCT(L23/K23)</f>
        <v>0</v>
      </c>
      <c r="O23" s="17"/>
      <c r="P23" s="17"/>
      <c r="Q23" s="17"/>
      <c r="R23" s="18"/>
      <c r="S23" s="20"/>
      <c r="T23" s="17"/>
      <c r="U23" s="17"/>
      <c r="V23" s="17"/>
      <c r="W23" s="20"/>
      <c r="X23" s="17"/>
      <c r="Y23" s="47"/>
      <c r="Z23" s="37" t="s">
        <v>49</v>
      </c>
      <c r="AA23" s="37"/>
      <c r="AB23" s="37"/>
      <c r="AC23" s="37"/>
      <c r="AD23" s="50"/>
      <c r="AE23" s="24"/>
      <c r="AF23" s="24"/>
    </row>
    <row r="24" spans="1:32" s="36" customFormat="1" ht="15" customHeight="1" x14ac:dyDescent="0.25">
      <c r="A24" s="42"/>
      <c r="B24" s="34" t="s">
        <v>2</v>
      </c>
      <c r="C24" s="31"/>
      <c r="D24" s="64"/>
      <c r="E24" s="35">
        <f>SUM(E16:E23)</f>
        <v>155</v>
      </c>
      <c r="F24" s="35">
        <f>SUM(F16:F23)</f>
        <v>119</v>
      </c>
      <c r="G24" s="35">
        <f>SUM(G16:G23)</f>
        <v>3</v>
      </c>
      <c r="H24" s="35">
        <f>SUM(H16:H23)</f>
        <v>33</v>
      </c>
      <c r="I24" s="65">
        <f t="shared" ref="I24" si="5">PRODUCT(F24/E24)</f>
        <v>0.76774193548387093</v>
      </c>
      <c r="J24" s="19"/>
      <c r="K24" s="35">
        <f>SUM(K16:K23)</f>
        <v>12</v>
      </c>
      <c r="L24" s="35">
        <f>SUM(L16:L23)</f>
        <v>7</v>
      </c>
      <c r="M24" s="35">
        <f>SUM(M16:M23)</f>
        <v>5</v>
      </c>
      <c r="N24" s="65">
        <f t="shared" ref="N24" si="6">PRODUCT(L24/K24)</f>
        <v>0.58333333333333337</v>
      </c>
      <c r="O24" s="35">
        <f>SUM(O16:O23)</f>
        <v>0</v>
      </c>
      <c r="P24" s="35">
        <f>SUM(P16:P23)</f>
        <v>0</v>
      </c>
      <c r="Q24" s="35">
        <f>SUM(Q16:Q23)</f>
        <v>0</v>
      </c>
      <c r="R24" s="65">
        <v>0</v>
      </c>
      <c r="S24" s="35">
        <f t="shared" ref="S24:U24" si="7">SUM(S16:S23)</f>
        <v>3</v>
      </c>
      <c r="T24" s="35">
        <f t="shared" si="7"/>
        <v>2</v>
      </c>
      <c r="U24" s="35">
        <f t="shared" si="7"/>
        <v>2</v>
      </c>
      <c r="V24" s="35">
        <f>SUM(V16:V23)</f>
        <v>4</v>
      </c>
      <c r="W24" s="35">
        <f>SUM(W16:W23)</f>
        <v>1</v>
      </c>
      <c r="X24" s="35">
        <f>SUM(X16:X23)</f>
        <v>1</v>
      </c>
      <c r="Y24" s="28"/>
      <c r="Z24" s="39" t="s">
        <v>34</v>
      </c>
      <c r="AA24" s="39" t="s">
        <v>35</v>
      </c>
      <c r="AB24" s="39" t="s">
        <v>39</v>
      </c>
      <c r="AC24" s="39" t="s">
        <v>36</v>
      </c>
      <c r="AD24" s="24"/>
      <c r="AE24" s="24"/>
      <c r="AF24" s="24"/>
    </row>
    <row r="25" spans="1:32" s="36" customFormat="1" ht="15" customHeight="1" x14ac:dyDescent="0.25">
      <c r="A25" s="42"/>
      <c r="B25" s="66"/>
      <c r="C25" s="67"/>
      <c r="D25" s="68"/>
      <c r="E25" s="68"/>
      <c r="F25" s="68"/>
      <c r="G25" s="68"/>
      <c r="H25" s="68"/>
      <c r="I25" s="68"/>
      <c r="J25" s="69"/>
      <c r="K25" s="68"/>
      <c r="L25" s="68"/>
      <c r="M25" s="68"/>
      <c r="N25" s="68"/>
      <c r="O25" s="68"/>
      <c r="P25" s="68"/>
      <c r="Q25" s="68"/>
      <c r="R25" s="68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24"/>
      <c r="AE25" s="24"/>
      <c r="AF25" s="24"/>
    </row>
    <row r="26" spans="1:32" s="36" customFormat="1" ht="15" customHeight="1" x14ac:dyDescent="0.25">
      <c r="A26" s="42"/>
      <c r="B26" s="62" t="s">
        <v>23</v>
      </c>
      <c r="C26" s="70"/>
      <c r="D26" s="71"/>
      <c r="E26" s="60" t="s">
        <v>12</v>
      </c>
      <c r="F26" s="60" t="s">
        <v>10</v>
      </c>
      <c r="G26" s="58" t="s">
        <v>28</v>
      </c>
      <c r="H26" s="58" t="s">
        <v>11</v>
      </c>
      <c r="I26" s="60" t="s">
        <v>9</v>
      </c>
      <c r="J26" s="45"/>
      <c r="K26" s="72" t="s">
        <v>14</v>
      </c>
      <c r="L26" s="64"/>
      <c r="M26" s="64"/>
      <c r="N26" s="40" t="s">
        <v>15</v>
      </c>
      <c r="O26" s="40" t="s">
        <v>12</v>
      </c>
      <c r="P26" s="40" t="s">
        <v>10</v>
      </c>
      <c r="Q26" s="40" t="s">
        <v>11</v>
      </c>
      <c r="R26" s="40" t="s">
        <v>9</v>
      </c>
      <c r="S26" s="50"/>
      <c r="T26" s="50"/>
      <c r="U26" s="50"/>
      <c r="V26" s="50"/>
      <c r="W26" s="50"/>
      <c r="X26" s="50"/>
      <c r="Y26" s="50"/>
      <c r="Z26" s="42" t="s">
        <v>20</v>
      </c>
      <c r="AA26" s="42" t="s">
        <v>37</v>
      </c>
      <c r="AB26" s="24"/>
      <c r="AC26" s="24"/>
      <c r="AD26" s="24"/>
      <c r="AE26" s="24"/>
      <c r="AF26" s="24"/>
    </row>
    <row r="27" spans="1:32" s="36" customFormat="1" ht="15" customHeight="1" x14ac:dyDescent="0.2">
      <c r="A27" s="42"/>
      <c r="B27" s="73" t="s">
        <v>4</v>
      </c>
      <c r="C27" s="74"/>
      <c r="D27" s="75"/>
      <c r="E27" s="17">
        <f>PRODUCT(E24)</f>
        <v>155</v>
      </c>
      <c r="F27" s="17">
        <f t="shared" ref="F27:H27" si="8">PRODUCT(F24)</f>
        <v>119</v>
      </c>
      <c r="G27" s="17">
        <f t="shared" ref="G27" si="9">PRODUCT(G24)</f>
        <v>3</v>
      </c>
      <c r="H27" s="17">
        <f t="shared" si="8"/>
        <v>33</v>
      </c>
      <c r="I27" s="18">
        <f>PRODUCT(F27/E27)</f>
        <v>0.76774193548387093</v>
      </c>
      <c r="J27" s="45"/>
      <c r="K27" s="73" t="s">
        <v>16</v>
      </c>
      <c r="L27" s="74"/>
      <c r="M27" s="74"/>
      <c r="N27" s="77" t="s">
        <v>34</v>
      </c>
      <c r="O27" s="17">
        <v>2</v>
      </c>
      <c r="P27" s="17">
        <v>0</v>
      </c>
      <c r="Q27" s="17">
        <v>2</v>
      </c>
      <c r="R27" s="18">
        <v>0</v>
      </c>
      <c r="S27" s="50"/>
      <c r="T27" s="50"/>
      <c r="U27" s="50"/>
      <c r="V27" s="50"/>
      <c r="W27" s="50"/>
      <c r="X27" s="50"/>
      <c r="Y27" s="50"/>
      <c r="Z27" s="50"/>
      <c r="AA27" s="45"/>
      <c r="AB27" s="24"/>
      <c r="AC27" s="24"/>
      <c r="AD27" s="24"/>
      <c r="AE27" s="24"/>
      <c r="AF27" s="24"/>
    </row>
    <row r="28" spans="1:32" s="36" customFormat="1" ht="15" customHeight="1" x14ac:dyDescent="0.2">
      <c r="A28" s="42"/>
      <c r="B28" s="78" t="s">
        <v>5</v>
      </c>
      <c r="C28" s="79"/>
      <c r="D28" s="80"/>
      <c r="E28" s="17">
        <f>PRODUCT(K24)</f>
        <v>12</v>
      </c>
      <c r="F28" s="17">
        <f>PRODUCT(L24)</f>
        <v>7</v>
      </c>
      <c r="G28" s="17">
        <v>0</v>
      </c>
      <c r="H28" s="17">
        <f t="shared" ref="H28" si="10">PRODUCT(M24)</f>
        <v>5</v>
      </c>
      <c r="I28" s="18">
        <f t="shared" ref="I28" si="11">PRODUCT(F28/E28)</f>
        <v>0.58333333333333337</v>
      </c>
      <c r="J28" s="45"/>
      <c r="K28" s="73" t="s">
        <v>17</v>
      </c>
      <c r="L28" s="74"/>
      <c r="M28" s="90"/>
      <c r="N28" s="77" t="s">
        <v>35</v>
      </c>
      <c r="O28" s="17">
        <v>4</v>
      </c>
      <c r="P28" s="17">
        <v>2</v>
      </c>
      <c r="Q28" s="17">
        <v>2</v>
      </c>
      <c r="R28" s="18">
        <v>0.5</v>
      </c>
      <c r="S28" s="50"/>
      <c r="T28" s="50"/>
      <c r="U28" s="50"/>
      <c r="V28" s="50"/>
      <c r="W28" s="50"/>
      <c r="X28" s="50"/>
      <c r="Y28" s="50"/>
      <c r="Z28" s="50"/>
      <c r="AA28" s="45"/>
      <c r="AB28" s="24"/>
      <c r="AC28" s="24"/>
      <c r="AD28" s="24"/>
      <c r="AE28" s="24"/>
      <c r="AF28" s="24"/>
    </row>
    <row r="29" spans="1:32" s="36" customFormat="1" ht="15" customHeight="1" x14ac:dyDescent="0.2">
      <c r="A29" s="42"/>
      <c r="B29" s="78"/>
      <c r="C29" s="79"/>
      <c r="D29" s="80"/>
      <c r="E29" s="17"/>
      <c r="F29" s="17"/>
      <c r="G29" s="17"/>
      <c r="H29" s="17"/>
      <c r="I29" s="18"/>
      <c r="J29" s="45"/>
      <c r="K29" s="81" t="s">
        <v>38</v>
      </c>
      <c r="L29" s="82"/>
      <c r="M29" s="82"/>
      <c r="N29" s="77" t="s">
        <v>39</v>
      </c>
      <c r="O29" s="17">
        <v>2</v>
      </c>
      <c r="P29" s="17">
        <v>2</v>
      </c>
      <c r="Q29" s="17">
        <v>0</v>
      </c>
      <c r="R29" s="18">
        <v>1</v>
      </c>
      <c r="S29" s="50"/>
      <c r="T29" s="50"/>
      <c r="U29" s="50"/>
      <c r="V29" s="50"/>
      <c r="W29" s="50"/>
      <c r="X29" s="50"/>
      <c r="Y29" s="50"/>
      <c r="Z29" s="50"/>
      <c r="AA29" s="45"/>
      <c r="AB29" s="24"/>
      <c r="AC29" s="24"/>
      <c r="AD29" s="24"/>
      <c r="AE29" s="24"/>
      <c r="AF29" s="24"/>
    </row>
    <row r="30" spans="1:32" s="36" customFormat="1" ht="15" customHeight="1" x14ac:dyDescent="0.2">
      <c r="A30" s="42"/>
      <c r="B30" s="73" t="s">
        <v>6</v>
      </c>
      <c r="C30" s="74"/>
      <c r="D30" s="75"/>
      <c r="E30" s="17"/>
      <c r="F30" s="17"/>
      <c r="G30" s="17"/>
      <c r="H30" s="17"/>
      <c r="I30" s="18"/>
      <c r="J30" s="45"/>
      <c r="K30" s="73" t="s">
        <v>18</v>
      </c>
      <c r="L30" s="74"/>
      <c r="M30" s="26"/>
      <c r="N30" s="77" t="s">
        <v>36</v>
      </c>
      <c r="O30" s="17">
        <v>4</v>
      </c>
      <c r="P30" s="17">
        <v>3</v>
      </c>
      <c r="Q30" s="17">
        <v>1</v>
      </c>
      <c r="R30" s="18">
        <v>0.75</v>
      </c>
      <c r="S30" s="50"/>
      <c r="T30" s="50"/>
      <c r="U30" s="50"/>
      <c r="V30" s="50"/>
      <c r="W30" s="50"/>
      <c r="X30" s="50"/>
      <c r="Y30" s="50"/>
      <c r="Z30" s="50"/>
      <c r="AA30" s="45"/>
      <c r="AB30" s="24"/>
      <c r="AC30" s="24"/>
      <c r="AD30" s="24"/>
      <c r="AE30" s="24"/>
      <c r="AF30" s="24"/>
    </row>
    <row r="31" spans="1:32" s="36" customFormat="1" ht="15" customHeight="1" x14ac:dyDescent="0.2">
      <c r="A31" s="42"/>
      <c r="B31" s="29" t="s">
        <v>7</v>
      </c>
      <c r="C31" s="63"/>
      <c r="D31" s="83"/>
      <c r="E31" s="40">
        <f>SUM(E27:E30)</f>
        <v>167</v>
      </c>
      <c r="F31" s="40">
        <f>SUM(F27:F30)</f>
        <v>126</v>
      </c>
      <c r="G31" s="40">
        <f>SUM(G27:G30)</f>
        <v>3</v>
      </c>
      <c r="H31" s="40">
        <f>SUM(H27:H30)</f>
        <v>38</v>
      </c>
      <c r="I31" s="84">
        <f>PRODUCT(F31/E31)</f>
        <v>0.75449101796407181</v>
      </c>
      <c r="J31" s="45"/>
      <c r="K31" s="29" t="s">
        <v>7</v>
      </c>
      <c r="L31" s="83"/>
      <c r="M31" s="83"/>
      <c r="N31" s="40"/>
      <c r="O31" s="40">
        <v>12</v>
      </c>
      <c r="P31" s="40">
        <v>7</v>
      </c>
      <c r="Q31" s="40">
        <v>5</v>
      </c>
      <c r="R31" s="84">
        <v>0.58299999999999996</v>
      </c>
      <c r="S31" s="50"/>
      <c r="T31" s="50"/>
      <c r="U31" s="50"/>
      <c r="V31" s="50"/>
      <c r="W31" s="50"/>
      <c r="X31" s="50"/>
      <c r="Y31" s="50"/>
      <c r="Z31" s="50"/>
      <c r="AA31" s="45"/>
      <c r="AB31" s="24"/>
      <c r="AC31" s="24"/>
      <c r="AD31" s="24"/>
      <c r="AE31" s="24"/>
      <c r="AF31" s="24"/>
    </row>
    <row r="32" spans="1:32" s="36" customFormat="1" ht="15" customHeight="1" x14ac:dyDescent="0.2">
      <c r="A32" s="42"/>
      <c r="B32" s="42"/>
      <c r="C32" s="43"/>
      <c r="D32" s="42"/>
      <c r="E32" s="42"/>
      <c r="F32" s="42"/>
      <c r="G32" s="42"/>
      <c r="H32" s="42"/>
      <c r="I32" s="42"/>
      <c r="J32" s="95"/>
      <c r="K32" s="42"/>
      <c r="L32" s="42"/>
      <c r="M32" s="42"/>
      <c r="N32" s="42"/>
      <c r="O32" s="42"/>
      <c r="P32" s="42"/>
      <c r="Q32" s="42"/>
      <c r="R32" s="42"/>
      <c r="S32" s="50"/>
      <c r="T32" s="50"/>
      <c r="U32" s="50"/>
      <c r="V32" s="50"/>
      <c r="W32" s="50"/>
      <c r="X32" s="50"/>
      <c r="Y32" s="50"/>
      <c r="Z32" s="50"/>
      <c r="AA32" s="45"/>
      <c r="AB32" s="24"/>
      <c r="AC32" s="24"/>
      <c r="AD32" s="24"/>
      <c r="AE32" s="24"/>
      <c r="AF32" s="24"/>
    </row>
    <row r="33" spans="1:32" ht="15" customHeight="1" x14ac:dyDescent="0.2">
      <c r="A33" s="5"/>
      <c r="B33" s="2"/>
      <c r="C33" s="5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5"/>
      <c r="B34" s="2"/>
      <c r="C34" s="5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5"/>
      <c r="B35" s="2"/>
      <c r="C35" s="5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5"/>
      <c r="B36" s="2"/>
      <c r="C36" s="5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5"/>
      <c r="B37" s="2"/>
      <c r="C37" s="5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5"/>
      <c r="B38" s="2"/>
      <c r="C38" s="5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5"/>
      <c r="B39" s="2"/>
      <c r="C39" s="5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5"/>
      <c r="B40" s="2"/>
      <c r="C40" s="5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5"/>
      <c r="B41" s="2"/>
      <c r="C41" s="5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5"/>
      <c r="B42" s="2"/>
      <c r="C42" s="5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5"/>
      <c r="B43" s="2"/>
      <c r="C43" s="5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5"/>
      <c r="B44" s="2"/>
      <c r="C44" s="5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5"/>
      <c r="B45" s="2"/>
      <c r="C45" s="5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5"/>
      <c r="B46" s="2"/>
      <c r="C46" s="5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5"/>
      <c r="B47" s="2"/>
      <c r="C47" s="5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5"/>
      <c r="B48" s="2"/>
      <c r="C48" s="5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5"/>
      <c r="B49" s="2"/>
      <c r="C49" s="5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5"/>
      <c r="B50" s="2"/>
      <c r="C50" s="5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5"/>
      <c r="B51" s="2"/>
      <c r="C51" s="5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5"/>
      <c r="B52" s="2"/>
      <c r="C52" s="5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5"/>
      <c r="B53" s="2"/>
      <c r="C53" s="5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5"/>
      <c r="B54" s="2"/>
      <c r="C54" s="5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5"/>
      <c r="B55" s="2"/>
      <c r="C55" s="5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5"/>
      <c r="B56" s="2"/>
      <c r="C56" s="5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5"/>
      <c r="B57" s="2"/>
      <c r="C57" s="5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5"/>
      <c r="B58" s="2"/>
      <c r="C58" s="5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5"/>
      <c r="B59" s="2"/>
      <c r="C59" s="5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5"/>
      <c r="B60" s="2"/>
      <c r="C60" s="5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5"/>
      <c r="B61" s="2"/>
      <c r="C61" s="5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5"/>
      <c r="B62" s="2"/>
      <c r="C62" s="5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5"/>
      <c r="B63" s="2"/>
      <c r="C63" s="5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5"/>
      <c r="B64" s="2"/>
      <c r="C64" s="5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5"/>
      <c r="B65" s="2"/>
      <c r="C65" s="5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5"/>
      <c r="B66" s="2"/>
      <c r="C66" s="5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5"/>
      <c r="B67" s="2"/>
      <c r="C67" s="5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5"/>
      <c r="B68" s="2"/>
      <c r="C68" s="5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5"/>
      <c r="B69" s="2"/>
      <c r="C69" s="5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5"/>
      <c r="B70" s="2"/>
      <c r="C70" s="5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5"/>
      <c r="B71" s="2"/>
      <c r="C71" s="5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5"/>
      <c r="B72" s="2"/>
      <c r="C72" s="5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5"/>
      <c r="B73" s="2"/>
      <c r="C73" s="5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5"/>
      <c r="B74" s="2"/>
      <c r="C74" s="5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5"/>
      <c r="B75" s="2"/>
      <c r="C75" s="5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5"/>
      <c r="B76" s="2"/>
      <c r="C76" s="5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5"/>
      <c r="B77" s="2"/>
      <c r="C77" s="5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5"/>
      <c r="B78" s="2"/>
      <c r="C78" s="5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5"/>
      <c r="B79" s="2"/>
      <c r="C79" s="5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5"/>
      <c r="B80" s="2"/>
      <c r="C80" s="5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5"/>
      <c r="B81" s="2"/>
      <c r="C81" s="5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5"/>
      <c r="B82" s="2"/>
      <c r="C82" s="5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5"/>
      <c r="B83" s="2"/>
      <c r="C83" s="5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5"/>
      <c r="B84" s="2"/>
      <c r="C84" s="5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5"/>
      <c r="B85" s="2"/>
      <c r="C85" s="5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5"/>
      <c r="B86" s="2"/>
      <c r="C86" s="5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5"/>
      <c r="B87" s="2"/>
      <c r="C87" s="5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5"/>
      <c r="B88" s="2"/>
      <c r="C88" s="5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5"/>
      <c r="B89" s="2"/>
      <c r="C89" s="5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5"/>
      <c r="B90" s="2"/>
      <c r="C90" s="5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5"/>
      <c r="B91" s="2"/>
      <c r="C91" s="5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5"/>
      <c r="B92" s="2"/>
      <c r="C92" s="5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5"/>
      <c r="B93" s="2"/>
      <c r="C93" s="5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5"/>
      <c r="B94" s="2"/>
      <c r="C94" s="5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5"/>
      <c r="B95" s="2"/>
      <c r="C95" s="5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5"/>
      <c r="B96" s="2"/>
      <c r="C96" s="5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5"/>
      <c r="B97" s="2"/>
      <c r="C97" s="5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5"/>
      <c r="B98" s="2"/>
      <c r="C98" s="5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5"/>
      <c r="B99" s="2"/>
      <c r="C99" s="5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5"/>
      <c r="B100" s="2"/>
      <c r="C100" s="5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5"/>
      <c r="B101" s="2"/>
      <c r="C101" s="5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5"/>
      <c r="B102" s="2"/>
      <c r="C102" s="5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5"/>
      <c r="B103" s="2"/>
      <c r="C103" s="5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5"/>
      <c r="B104" s="2"/>
      <c r="C104" s="5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6"/>
      <c r="B105" s="5"/>
      <c r="C105" s="53"/>
      <c r="D105" s="4"/>
      <c r="E105" s="5"/>
      <c r="F105" s="2"/>
      <c r="G105" s="2"/>
      <c r="H105" s="2"/>
      <c r="I105" s="2"/>
      <c r="J105" s="3"/>
      <c r="K105" s="5"/>
      <c r="L105" s="2"/>
      <c r="M105" s="2"/>
      <c r="N105" s="2"/>
      <c r="O105" s="5"/>
      <c r="P105" s="2"/>
      <c r="Q105" s="2"/>
      <c r="R105" s="2"/>
      <c r="S105" s="5"/>
      <c r="T105" s="5"/>
      <c r="U105" s="5"/>
      <c r="V105" s="5"/>
      <c r="W105" s="5"/>
      <c r="X105" s="5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6"/>
      <c r="B106" s="5"/>
      <c r="C106" s="53"/>
      <c r="D106" s="4"/>
      <c r="E106" s="5"/>
      <c r="F106" s="2"/>
      <c r="G106" s="2"/>
      <c r="H106" s="2"/>
      <c r="I106" s="2"/>
      <c r="J106" s="3"/>
      <c r="K106" s="5"/>
      <c r="L106" s="2"/>
      <c r="M106" s="2"/>
      <c r="N106" s="2"/>
      <c r="O106" s="5"/>
      <c r="P106" s="2"/>
      <c r="Q106" s="2"/>
      <c r="R106" s="2"/>
      <c r="S106" s="5"/>
      <c r="T106" s="5"/>
      <c r="U106" s="5"/>
      <c r="V106" s="5"/>
      <c r="W106" s="5"/>
      <c r="X106" s="5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6"/>
      <c r="B107" s="5"/>
      <c r="C107" s="53"/>
      <c r="D107" s="4"/>
      <c r="E107" s="5"/>
      <c r="F107" s="2"/>
      <c r="G107" s="2"/>
      <c r="H107" s="2"/>
      <c r="I107" s="2"/>
      <c r="J107" s="3"/>
      <c r="K107" s="5"/>
      <c r="L107" s="2"/>
      <c r="M107" s="2"/>
      <c r="N107" s="2"/>
      <c r="O107" s="5"/>
      <c r="P107" s="2"/>
      <c r="Q107" s="2"/>
      <c r="R107" s="2"/>
      <c r="S107" s="5"/>
      <c r="T107" s="5"/>
      <c r="U107" s="5"/>
      <c r="V107" s="5"/>
      <c r="W107" s="5"/>
      <c r="X107" s="5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6"/>
      <c r="B108" s="5"/>
      <c r="C108" s="53"/>
      <c r="D108" s="4"/>
      <c r="E108" s="5"/>
      <c r="F108" s="2"/>
      <c r="G108" s="2"/>
      <c r="H108" s="2"/>
      <c r="I108" s="2"/>
      <c r="J108" s="3"/>
      <c r="K108" s="5"/>
      <c r="L108" s="2"/>
      <c r="M108" s="2"/>
      <c r="N108" s="2"/>
      <c r="O108" s="5"/>
      <c r="P108" s="2"/>
      <c r="Q108" s="2"/>
      <c r="R108" s="2"/>
      <c r="S108" s="5"/>
      <c r="T108" s="5"/>
      <c r="U108" s="5"/>
      <c r="V108" s="5"/>
      <c r="W108" s="5"/>
      <c r="X108" s="5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6"/>
      <c r="B109" s="5"/>
      <c r="C109" s="53"/>
      <c r="D109" s="4"/>
      <c r="E109" s="5"/>
      <c r="F109" s="2"/>
      <c r="G109" s="2"/>
      <c r="H109" s="2"/>
      <c r="I109" s="2"/>
      <c r="J109" s="3"/>
      <c r="K109" s="5"/>
      <c r="L109" s="2"/>
      <c r="M109" s="2"/>
      <c r="N109" s="2"/>
      <c r="O109" s="5"/>
      <c r="P109" s="2"/>
      <c r="Q109" s="2"/>
      <c r="R109" s="2"/>
      <c r="S109" s="5"/>
      <c r="T109" s="5"/>
      <c r="U109" s="5"/>
      <c r="V109" s="5"/>
      <c r="W109" s="5"/>
      <c r="X109" s="5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6"/>
      <c r="B110" s="5"/>
      <c r="C110" s="53"/>
      <c r="D110" s="4"/>
      <c r="E110" s="5"/>
      <c r="F110" s="2"/>
      <c r="G110" s="2"/>
      <c r="H110" s="2"/>
      <c r="I110" s="2"/>
      <c r="J110" s="3"/>
      <c r="K110" s="5"/>
      <c r="L110" s="2"/>
      <c r="M110" s="2"/>
      <c r="N110" s="2"/>
      <c r="O110" s="5"/>
      <c r="P110" s="2"/>
      <c r="Q110" s="2"/>
      <c r="R110" s="2"/>
      <c r="S110" s="5"/>
      <c r="T110" s="5"/>
      <c r="U110" s="5"/>
      <c r="V110" s="5"/>
      <c r="W110" s="5"/>
      <c r="X110" s="5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6"/>
      <c r="B111" s="5"/>
      <c r="C111" s="53"/>
      <c r="D111" s="4"/>
      <c r="E111" s="5"/>
      <c r="F111" s="2"/>
      <c r="G111" s="2"/>
      <c r="H111" s="2"/>
      <c r="I111" s="2"/>
      <c r="J111" s="3"/>
      <c r="K111" s="5"/>
      <c r="L111" s="2"/>
      <c r="M111" s="2"/>
      <c r="N111" s="2"/>
      <c r="O111" s="5"/>
      <c r="P111" s="2"/>
      <c r="Q111" s="2"/>
      <c r="R111" s="2"/>
      <c r="S111" s="5"/>
      <c r="T111" s="5"/>
      <c r="U111" s="5"/>
      <c r="V111" s="5"/>
      <c r="W111" s="5"/>
      <c r="X111" s="5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6"/>
      <c r="B112" s="5"/>
      <c r="C112" s="53"/>
      <c r="D112" s="4"/>
      <c r="E112" s="5"/>
      <c r="F112" s="2"/>
      <c r="G112" s="2"/>
      <c r="H112" s="2"/>
      <c r="I112" s="2"/>
      <c r="J112" s="3"/>
      <c r="K112" s="5"/>
      <c r="L112" s="2"/>
      <c r="M112" s="2"/>
      <c r="N112" s="2"/>
      <c r="O112" s="5"/>
      <c r="P112" s="2"/>
      <c r="Q112" s="2"/>
      <c r="R112" s="2"/>
      <c r="S112" s="5"/>
      <c r="T112" s="5"/>
      <c r="U112" s="5"/>
      <c r="V112" s="5"/>
      <c r="W112" s="5"/>
      <c r="X112" s="5"/>
      <c r="Y112" s="24"/>
      <c r="Z112" s="24"/>
      <c r="AA112" s="24"/>
      <c r="AB112" s="24"/>
      <c r="AC112" s="24"/>
      <c r="AD112" s="24"/>
      <c r="AE112" s="24"/>
      <c r="AF112" s="24"/>
    </row>
    <row r="113" spans="25:32" ht="15" customHeight="1" x14ac:dyDescent="0.2">
      <c r="Y113" s="24"/>
      <c r="Z113" s="24"/>
      <c r="AA113" s="24"/>
      <c r="AB113" s="24"/>
      <c r="AC113" s="24"/>
      <c r="AD113" s="24"/>
      <c r="AE113" s="24"/>
      <c r="AF113" s="24"/>
    </row>
    <row r="114" spans="25:32" ht="15" customHeight="1" x14ac:dyDescent="0.2">
      <c r="Y114" s="24"/>
      <c r="Z114" s="24"/>
      <c r="AA114" s="24"/>
      <c r="AB114" s="24"/>
      <c r="AC114" s="24"/>
      <c r="AD114" s="24"/>
      <c r="AE114" s="24"/>
      <c r="AF114" s="24"/>
    </row>
    <row r="115" spans="25:32" ht="15" customHeight="1" x14ac:dyDescent="0.2">
      <c r="Y115" s="24"/>
      <c r="Z115" s="24"/>
      <c r="AA115" s="24"/>
      <c r="AB115" s="24"/>
      <c r="AC115" s="24"/>
      <c r="AD115" s="24"/>
      <c r="AE115" s="24"/>
      <c r="AF115" s="24"/>
    </row>
    <row r="116" spans="25:32" ht="15" customHeight="1" x14ac:dyDescent="0.2">
      <c r="Y116" s="24"/>
      <c r="Z116" s="24"/>
      <c r="AA116" s="24"/>
      <c r="AB116" s="24"/>
      <c r="AC116" s="24"/>
      <c r="AD116" s="24"/>
      <c r="AE116" s="24"/>
      <c r="AF116" s="24"/>
    </row>
    <row r="117" spans="25:32" ht="15" customHeight="1" x14ac:dyDescent="0.2">
      <c r="Y117" s="24"/>
      <c r="Z117" s="24"/>
      <c r="AA117" s="24"/>
      <c r="AB117" s="24"/>
      <c r="AC117" s="24"/>
      <c r="AD117" s="24"/>
      <c r="AE117" s="24"/>
      <c r="AF117" s="24"/>
    </row>
    <row r="118" spans="25:32" ht="15" customHeight="1" x14ac:dyDescent="0.2">
      <c r="Y118" s="24"/>
      <c r="Z118" s="24"/>
      <c r="AA118" s="24"/>
      <c r="AB118" s="24"/>
      <c r="AC118" s="24"/>
      <c r="AD118" s="24"/>
      <c r="AE118" s="24"/>
      <c r="AF118" s="24"/>
    </row>
    <row r="119" spans="25:32" ht="15" customHeight="1" x14ac:dyDescent="0.2">
      <c r="Y119" s="24"/>
      <c r="Z119" s="24"/>
      <c r="AA119" s="24"/>
      <c r="AB119" s="24"/>
      <c r="AC119" s="24"/>
      <c r="AD119" s="24"/>
      <c r="AE119" s="24"/>
      <c r="AF119" s="24"/>
    </row>
    <row r="120" spans="25:32" ht="15" customHeight="1" x14ac:dyDescent="0.2">
      <c r="Y120" s="24"/>
      <c r="Z120" s="24"/>
      <c r="AA120" s="24"/>
      <c r="AB120" s="24"/>
      <c r="AC120" s="24"/>
      <c r="AD120" s="24"/>
      <c r="AE120" s="24"/>
      <c r="AF120" s="24"/>
    </row>
    <row r="121" spans="25:32" ht="15" customHeight="1" x14ac:dyDescent="0.2">
      <c r="Y121" s="24"/>
      <c r="Z121" s="24"/>
      <c r="AA121" s="24"/>
      <c r="AB121" s="24"/>
      <c r="AC121" s="24"/>
      <c r="AD121" s="24"/>
      <c r="AE121" s="24"/>
      <c r="AF121" s="24"/>
    </row>
    <row r="122" spans="25:32" ht="15" customHeight="1" x14ac:dyDescent="0.2">
      <c r="Y122" s="24"/>
      <c r="Z122" s="24"/>
      <c r="AA122" s="24"/>
      <c r="AB122" s="24"/>
      <c r="AC122" s="24"/>
      <c r="AD122" s="24"/>
      <c r="AE122" s="24"/>
      <c r="AF122" s="24"/>
    </row>
    <row r="123" spans="25:32" ht="15" customHeight="1" x14ac:dyDescent="0.2">
      <c r="Y123" s="24"/>
      <c r="Z123" s="24"/>
      <c r="AA123" s="24"/>
      <c r="AB123" s="24"/>
      <c r="AC123" s="24"/>
      <c r="AD123" s="24"/>
      <c r="AE123" s="24"/>
      <c r="AF123" s="24"/>
    </row>
    <row r="124" spans="25:32" ht="15" customHeight="1" x14ac:dyDescent="0.2">
      <c r="Y124" s="24"/>
      <c r="Z124" s="24"/>
      <c r="AA124" s="24"/>
      <c r="AB124" s="24"/>
      <c r="AC124" s="24"/>
      <c r="AD124" s="24"/>
      <c r="AE124" s="24"/>
      <c r="AF124" s="24"/>
    </row>
    <row r="125" spans="25:32" ht="15" customHeight="1" x14ac:dyDescent="0.2">
      <c r="Y125" s="24"/>
      <c r="Z125" s="24"/>
      <c r="AA125" s="24"/>
      <c r="AB125" s="24"/>
      <c r="AC125" s="24"/>
      <c r="AD125" s="24"/>
      <c r="AE125" s="24"/>
      <c r="AF125" s="24"/>
    </row>
    <row r="126" spans="25:32" ht="15" customHeight="1" x14ac:dyDescent="0.2">
      <c r="Y126" s="24"/>
      <c r="Z126" s="24"/>
      <c r="AA126" s="24"/>
      <c r="AB126" s="24"/>
      <c r="AC126" s="24"/>
      <c r="AD126" s="24"/>
      <c r="AE126" s="24"/>
      <c r="AF126" s="24"/>
    </row>
    <row r="127" spans="25:32" ht="15" customHeight="1" x14ac:dyDescent="0.2">
      <c r="Y127" s="24"/>
      <c r="Z127" s="24"/>
      <c r="AA127" s="24"/>
      <c r="AB127" s="24"/>
      <c r="AC127" s="24"/>
      <c r="AD127" s="24"/>
      <c r="AE127" s="24"/>
      <c r="AF127" s="24"/>
    </row>
    <row r="128" spans="25:32" ht="15" customHeight="1" x14ac:dyDescent="0.2">
      <c r="Y128" s="24"/>
      <c r="Z128" s="24"/>
      <c r="AA128" s="24"/>
      <c r="AB128" s="24"/>
      <c r="AC128" s="24"/>
      <c r="AD128" s="24"/>
      <c r="AE128" s="24"/>
      <c r="AF128" s="24"/>
    </row>
    <row r="129" spans="25:32" ht="15" customHeight="1" x14ac:dyDescent="0.2">
      <c r="Y129" s="24"/>
      <c r="Z129" s="24"/>
      <c r="AA129" s="24"/>
      <c r="AB129" s="24"/>
      <c r="AC129" s="24"/>
      <c r="AD129" s="24"/>
      <c r="AE129" s="24"/>
      <c r="AF129" s="24"/>
    </row>
    <row r="130" spans="25:32" ht="15" customHeight="1" x14ac:dyDescent="0.2">
      <c r="Y130" s="24"/>
      <c r="Z130" s="24"/>
      <c r="AA130" s="24"/>
      <c r="AB130" s="24"/>
      <c r="AC130" s="24"/>
      <c r="AD130" s="24"/>
      <c r="AE130" s="24"/>
      <c r="AF130" s="24"/>
    </row>
    <row r="131" spans="25:32" ht="15" customHeight="1" x14ac:dyDescent="0.2">
      <c r="Y131" s="24"/>
      <c r="Z131" s="24"/>
      <c r="AA131" s="24"/>
      <c r="AB131" s="24"/>
      <c r="AC131" s="24"/>
      <c r="AD131" s="24"/>
      <c r="AE131" s="24"/>
      <c r="AF131" s="24"/>
    </row>
    <row r="132" spans="25:32" ht="15" customHeight="1" x14ac:dyDescent="0.2">
      <c r="Y132" s="24"/>
      <c r="Z132" s="24"/>
      <c r="AA132" s="24"/>
      <c r="AB132" s="24"/>
      <c r="AC132" s="24"/>
      <c r="AD132" s="24"/>
      <c r="AE132" s="24"/>
      <c r="AF132" s="24"/>
    </row>
    <row r="133" spans="25:32" ht="15" customHeight="1" x14ac:dyDescent="0.2">
      <c r="Y133" s="24"/>
      <c r="Z133" s="24"/>
      <c r="AA133" s="24"/>
      <c r="AB133" s="24"/>
      <c r="AC133" s="24"/>
      <c r="AD133" s="24"/>
      <c r="AE133" s="24"/>
      <c r="AF133" s="24"/>
    </row>
    <row r="134" spans="25:32" ht="15" customHeight="1" x14ac:dyDescent="0.2">
      <c r="Y134" s="24"/>
      <c r="Z134" s="24"/>
      <c r="AA134" s="24"/>
      <c r="AB134" s="24"/>
      <c r="AC134" s="24"/>
      <c r="AD134" s="24"/>
      <c r="AE134" s="24"/>
      <c r="AF134" s="24"/>
    </row>
    <row r="135" spans="25:32" ht="15" customHeight="1" x14ac:dyDescent="0.2">
      <c r="Y135" s="24"/>
      <c r="Z135" s="24"/>
      <c r="AA135" s="24"/>
      <c r="AB135" s="24"/>
      <c r="AC135" s="24"/>
      <c r="AD135" s="24"/>
      <c r="AE135" s="24"/>
      <c r="AF135" s="24"/>
    </row>
    <row r="136" spans="25:32" ht="15" customHeight="1" x14ac:dyDescent="0.2">
      <c r="Y136" s="24"/>
      <c r="Z136" s="24"/>
      <c r="AA136" s="24"/>
      <c r="AB136" s="24"/>
      <c r="AC136" s="24"/>
      <c r="AD136" s="24"/>
      <c r="AE136" s="24"/>
      <c r="AF136" s="24"/>
    </row>
    <row r="137" spans="25:32" ht="15" customHeight="1" x14ac:dyDescent="0.2">
      <c r="Y137" s="24"/>
      <c r="Z137" s="24"/>
      <c r="AA137" s="24"/>
      <c r="AB137" s="24"/>
      <c r="AC137" s="24"/>
      <c r="AD137" s="24"/>
      <c r="AE137" s="24"/>
      <c r="AF137" s="24"/>
    </row>
    <row r="138" spans="25:32" ht="15" customHeight="1" x14ac:dyDescent="0.2">
      <c r="Y138" s="24"/>
      <c r="Z138" s="24"/>
      <c r="AA138" s="24"/>
      <c r="AB138" s="24"/>
      <c r="AC138" s="24"/>
      <c r="AD138" s="24"/>
      <c r="AE138" s="24"/>
      <c r="AF138" s="24"/>
    </row>
    <row r="139" spans="25:32" ht="15" customHeight="1" x14ac:dyDescent="0.2">
      <c r="Y139" s="24"/>
      <c r="Z139" s="24"/>
      <c r="AA139" s="24"/>
      <c r="AB139" s="24"/>
      <c r="AC139" s="24"/>
      <c r="AD139" s="24"/>
      <c r="AE139" s="24"/>
      <c r="AF139" s="24"/>
    </row>
    <row r="140" spans="25:32" ht="15" customHeight="1" x14ac:dyDescent="0.2">
      <c r="Y140" s="24"/>
      <c r="Z140" s="24"/>
      <c r="AA140" s="24"/>
      <c r="AB140" s="24"/>
      <c r="AC140" s="24"/>
      <c r="AD140" s="24"/>
      <c r="AE140" s="24"/>
      <c r="AF140" s="24"/>
    </row>
    <row r="141" spans="25:32" ht="15" customHeight="1" x14ac:dyDescent="0.2">
      <c r="Y141" s="24"/>
      <c r="Z141" s="24"/>
      <c r="AA141" s="24"/>
      <c r="AB141" s="24"/>
      <c r="AC141" s="24"/>
      <c r="AD141" s="24"/>
      <c r="AE141" s="24"/>
      <c r="AF141" s="24"/>
    </row>
    <row r="142" spans="25:32" ht="15" customHeight="1" x14ac:dyDescent="0.2">
      <c r="Y142" s="24"/>
      <c r="Z142" s="24"/>
      <c r="AA142" s="24"/>
      <c r="AB142" s="24"/>
      <c r="AC142" s="24"/>
      <c r="AD142" s="24"/>
      <c r="AE142" s="24"/>
      <c r="AF142" s="24"/>
    </row>
    <row r="143" spans="25:32" ht="15" customHeight="1" x14ac:dyDescent="0.2">
      <c r="Y143" s="24"/>
      <c r="Z143" s="24"/>
      <c r="AA143" s="24"/>
      <c r="AB143" s="24"/>
      <c r="AC143" s="24"/>
      <c r="AD143" s="24"/>
      <c r="AE143" s="24"/>
      <c r="AF143" s="24"/>
    </row>
    <row r="144" spans="25:32" ht="15" customHeight="1" x14ac:dyDescent="0.2">
      <c r="Y144" s="24"/>
      <c r="Z144" s="24"/>
      <c r="AA144" s="24"/>
      <c r="AB144" s="24"/>
      <c r="AC144" s="24"/>
      <c r="AD144" s="24"/>
      <c r="AE144" s="24"/>
      <c r="AF144" s="24"/>
    </row>
    <row r="145" spans="25:32" ht="15" customHeight="1" x14ac:dyDescent="0.2">
      <c r="Y145" s="24"/>
      <c r="Z145" s="24"/>
      <c r="AA145" s="24"/>
      <c r="AB145" s="24"/>
      <c r="AC145" s="24"/>
      <c r="AD145" s="24"/>
      <c r="AE145" s="24"/>
      <c r="AF145" s="24"/>
    </row>
    <row r="146" spans="25:32" ht="15" customHeight="1" x14ac:dyDescent="0.2">
      <c r="Y146" s="24"/>
      <c r="Z146" s="24"/>
      <c r="AA146" s="24"/>
      <c r="AB146" s="24"/>
      <c r="AC146" s="24"/>
      <c r="AD146" s="24"/>
      <c r="AE146" s="24"/>
      <c r="AF146" s="24"/>
    </row>
    <row r="147" spans="25:32" ht="15" customHeight="1" x14ac:dyDescent="0.2">
      <c r="Y147" s="24"/>
      <c r="Z147" s="24"/>
      <c r="AA147" s="24"/>
      <c r="AB147" s="24"/>
      <c r="AC147" s="24"/>
      <c r="AD147" s="24"/>
      <c r="AE147" s="24"/>
      <c r="AF147" s="24"/>
    </row>
    <row r="148" spans="25:32" ht="15" customHeight="1" x14ac:dyDescent="0.2">
      <c r="Y148" s="24"/>
      <c r="Z148" s="24"/>
      <c r="AA148" s="24"/>
      <c r="AB148" s="24"/>
      <c r="AC148" s="24"/>
      <c r="AD148" s="24"/>
      <c r="AE148" s="24"/>
      <c r="AF148" s="24"/>
    </row>
    <row r="149" spans="25:32" ht="15" customHeight="1" x14ac:dyDescent="0.2">
      <c r="Y149" s="24"/>
      <c r="Z149" s="24"/>
      <c r="AA149" s="24"/>
      <c r="AB149" s="24"/>
      <c r="AC149" s="24"/>
      <c r="AD149" s="24"/>
      <c r="AE149" s="24"/>
      <c r="AF149" s="24"/>
    </row>
    <row r="150" spans="25:32" ht="15" customHeight="1" x14ac:dyDescent="0.2">
      <c r="Y150" s="24"/>
      <c r="Z150" s="24"/>
      <c r="AA150" s="24"/>
      <c r="AB150" s="24"/>
      <c r="AC150" s="24"/>
      <c r="AD150" s="24"/>
      <c r="AE150" s="24"/>
      <c r="AF150" s="24"/>
    </row>
    <row r="151" spans="25:32" ht="15" customHeight="1" x14ac:dyDescent="0.2">
      <c r="Y151" s="24"/>
      <c r="Z151" s="24"/>
      <c r="AA151" s="24"/>
      <c r="AB151" s="24"/>
      <c r="AC151" s="24"/>
      <c r="AD151" s="24"/>
      <c r="AE151" s="24"/>
      <c r="AF151" s="24"/>
    </row>
    <row r="152" spans="25:32" ht="15" customHeight="1" x14ac:dyDescent="0.2">
      <c r="Y152" s="24"/>
      <c r="Z152" s="24"/>
      <c r="AA152" s="24"/>
      <c r="AB152" s="24"/>
      <c r="AC152" s="24"/>
      <c r="AD152" s="24"/>
      <c r="AE152" s="24"/>
      <c r="AF152" s="24"/>
    </row>
    <row r="153" spans="25:32" ht="15" customHeight="1" x14ac:dyDescent="0.2">
      <c r="Y153" s="24"/>
      <c r="Z153" s="24"/>
      <c r="AA153" s="24"/>
      <c r="AB153" s="24"/>
      <c r="AC153" s="24"/>
      <c r="AD153" s="24"/>
      <c r="AE153" s="24"/>
      <c r="AF153" s="24"/>
    </row>
    <row r="154" spans="25:32" ht="15" customHeight="1" x14ac:dyDescent="0.2">
      <c r="Y154" s="24"/>
      <c r="Z154" s="24"/>
      <c r="AA154" s="24"/>
      <c r="AB154" s="24"/>
      <c r="AC154" s="24"/>
      <c r="AD154" s="24"/>
      <c r="AE154" s="24"/>
      <c r="AF154" s="24"/>
    </row>
    <row r="155" spans="25:32" ht="15" customHeight="1" x14ac:dyDescent="0.2">
      <c r="Y155" s="24"/>
      <c r="Z155" s="24"/>
      <c r="AA155" s="24"/>
      <c r="AB155" s="24"/>
      <c r="AC155" s="24"/>
      <c r="AD155" s="24"/>
      <c r="AE155" s="24"/>
      <c r="AF155" s="24"/>
    </row>
    <row r="156" spans="25:32" ht="15" customHeight="1" x14ac:dyDescent="0.2">
      <c r="Y156" s="24"/>
      <c r="Z156" s="24"/>
      <c r="AA156" s="24"/>
      <c r="AB156" s="24"/>
      <c r="AC156" s="24"/>
      <c r="AD156" s="24"/>
      <c r="AE156" s="24"/>
      <c r="AF156" s="24"/>
    </row>
    <row r="157" spans="25:32" ht="15" customHeight="1" x14ac:dyDescent="0.2">
      <c r="Y157" s="24"/>
      <c r="Z157" s="24"/>
      <c r="AA157" s="24"/>
      <c r="AB157" s="24"/>
      <c r="AC157" s="24"/>
      <c r="AD157" s="24"/>
      <c r="AE157" s="24"/>
      <c r="AF157" s="24"/>
    </row>
    <row r="158" spans="25:32" ht="15" customHeight="1" x14ac:dyDescent="0.2">
      <c r="Y158" s="24"/>
      <c r="Z158" s="24"/>
      <c r="AA158" s="24"/>
      <c r="AB158" s="24"/>
      <c r="AC158" s="24"/>
      <c r="AD158" s="24"/>
      <c r="AE158" s="24"/>
      <c r="AF158" s="24"/>
    </row>
    <row r="159" spans="25:32" ht="15" customHeight="1" x14ac:dyDescent="0.2">
      <c r="Y159" s="24"/>
      <c r="Z159" s="24"/>
      <c r="AA159" s="24"/>
      <c r="AB159" s="24"/>
      <c r="AC159" s="24"/>
      <c r="AD159" s="24"/>
      <c r="AE159" s="24"/>
      <c r="AF159" s="24"/>
    </row>
    <row r="160" spans="25:32" ht="15" customHeight="1" x14ac:dyDescent="0.2">
      <c r="Y160" s="24"/>
      <c r="Z160" s="24"/>
      <c r="AA160" s="24"/>
      <c r="AB160" s="24"/>
      <c r="AC160" s="24"/>
      <c r="AD160" s="24"/>
      <c r="AE160" s="24"/>
      <c r="AF160" s="24"/>
    </row>
    <row r="161" spans="25:32" ht="15" customHeight="1" x14ac:dyDescent="0.2">
      <c r="Y161" s="24"/>
      <c r="Z161" s="24"/>
      <c r="AA161" s="24"/>
      <c r="AB161" s="24"/>
      <c r="AC161" s="24"/>
      <c r="AD161" s="24"/>
      <c r="AE161" s="24"/>
      <c r="AF161" s="24"/>
    </row>
    <row r="162" spans="25:32" ht="15" customHeight="1" x14ac:dyDescent="0.2">
      <c r="Y162" s="24"/>
      <c r="Z162" s="24"/>
      <c r="AA162" s="24"/>
      <c r="AB162" s="24"/>
      <c r="AC162" s="24"/>
      <c r="AD162" s="24"/>
      <c r="AE162" s="24"/>
      <c r="AF162" s="24"/>
    </row>
    <row r="163" spans="25:32" ht="15" customHeight="1" x14ac:dyDescent="0.2">
      <c r="Y163" s="24"/>
      <c r="Z163" s="24"/>
      <c r="AA163" s="24"/>
      <c r="AB163" s="24"/>
      <c r="AC163" s="24"/>
      <c r="AD163" s="24"/>
      <c r="AE163" s="24"/>
      <c r="AF163" s="24"/>
    </row>
    <row r="164" spans="25:32" ht="15" customHeight="1" x14ac:dyDescent="0.2">
      <c r="Y164" s="24"/>
      <c r="Z164" s="24"/>
      <c r="AA164" s="24"/>
      <c r="AB164" s="24"/>
      <c r="AC164" s="24"/>
      <c r="AD164" s="24"/>
      <c r="AE164" s="24"/>
      <c r="AF164" s="24"/>
    </row>
    <row r="165" spans="25:32" ht="15" customHeight="1" x14ac:dyDescent="0.2">
      <c r="Y165" s="24"/>
      <c r="Z165" s="24"/>
      <c r="AA165" s="24"/>
      <c r="AB165" s="24"/>
      <c r="AC165" s="24"/>
      <c r="AD165" s="24"/>
      <c r="AE165" s="24"/>
      <c r="AF165" s="24"/>
    </row>
    <row r="166" spans="25:32" ht="15" customHeight="1" x14ac:dyDescent="0.2">
      <c r="Y166" s="24"/>
      <c r="Z166" s="24"/>
      <c r="AA166" s="24"/>
      <c r="AB166" s="24"/>
      <c r="AC166" s="24"/>
      <c r="AD166" s="24"/>
      <c r="AE166" s="24"/>
      <c r="AF166" s="24"/>
    </row>
    <row r="167" spans="25:32" ht="15" customHeight="1" x14ac:dyDescent="0.2">
      <c r="Y167" s="24"/>
      <c r="Z167" s="24"/>
      <c r="AA167" s="24"/>
      <c r="AB167" s="24"/>
      <c r="AC167" s="24"/>
      <c r="AD167" s="24"/>
      <c r="AE167" s="24"/>
      <c r="AF167" s="24"/>
    </row>
    <row r="168" spans="25:32" ht="15" customHeight="1" x14ac:dyDescent="0.2">
      <c r="Y168" s="24"/>
      <c r="Z168" s="24"/>
      <c r="AA168" s="24"/>
      <c r="AB168" s="24"/>
      <c r="AC168" s="24"/>
      <c r="AD168" s="24"/>
      <c r="AE168" s="24"/>
      <c r="AF168" s="24"/>
    </row>
    <row r="169" spans="25:32" ht="15" customHeight="1" x14ac:dyDescent="0.2">
      <c r="Y169" s="24"/>
      <c r="Z169" s="24"/>
      <c r="AA169" s="24"/>
      <c r="AB169" s="24"/>
      <c r="AC169" s="24"/>
      <c r="AD169" s="24"/>
      <c r="AE169" s="24"/>
      <c r="AF169" s="24"/>
    </row>
    <row r="170" spans="25:32" ht="15" customHeight="1" x14ac:dyDescent="0.2">
      <c r="Y170" s="24"/>
      <c r="Z170" s="24"/>
      <c r="AA170" s="24"/>
      <c r="AB170" s="24"/>
      <c r="AC170" s="24"/>
      <c r="AD170" s="24"/>
      <c r="AE170" s="24"/>
      <c r="AF170" s="24"/>
    </row>
    <row r="171" spans="25:32" ht="15" customHeight="1" x14ac:dyDescent="0.2">
      <c r="Y171" s="24"/>
      <c r="Z171" s="24"/>
      <c r="AA171" s="24"/>
      <c r="AB171" s="24"/>
      <c r="AC171" s="24"/>
      <c r="AD171" s="24"/>
      <c r="AE171" s="24"/>
      <c r="AF171" s="24"/>
    </row>
    <row r="172" spans="25:32" ht="15" customHeight="1" x14ac:dyDescent="0.2">
      <c r="Y172" s="24"/>
      <c r="Z172" s="24"/>
      <c r="AA172" s="24"/>
      <c r="AB172" s="24"/>
      <c r="AC172" s="24"/>
      <c r="AD172" s="24"/>
      <c r="AE172" s="24"/>
      <c r="AF172" s="24"/>
    </row>
    <row r="173" spans="25:32" ht="15" customHeight="1" x14ac:dyDescent="0.2">
      <c r="Y173" s="24"/>
      <c r="Z173" s="24"/>
      <c r="AA173" s="24"/>
      <c r="AB173" s="24"/>
      <c r="AC173" s="24"/>
      <c r="AD173" s="24"/>
      <c r="AE173" s="24"/>
      <c r="AF173" s="24"/>
    </row>
    <row r="174" spans="25:32" ht="15" customHeight="1" x14ac:dyDescent="0.2">
      <c r="Y174" s="24"/>
      <c r="Z174" s="24"/>
      <c r="AA174" s="24"/>
      <c r="AB174" s="24"/>
      <c r="AC174" s="24"/>
      <c r="AD174" s="24"/>
      <c r="AE174" s="24"/>
      <c r="AF174" s="24"/>
    </row>
    <row r="175" spans="25:32" ht="15" customHeight="1" x14ac:dyDescent="0.2">
      <c r="Y175" s="24"/>
      <c r="Z175" s="24"/>
      <c r="AA175" s="24"/>
      <c r="AB175" s="24"/>
      <c r="AC175" s="24"/>
      <c r="AD175" s="24"/>
      <c r="AE175" s="24"/>
      <c r="AF175" s="24"/>
    </row>
    <row r="176" spans="25:32" ht="15" customHeight="1" x14ac:dyDescent="0.2">
      <c r="Y176" s="24"/>
      <c r="Z176" s="24"/>
      <c r="AA176" s="24"/>
      <c r="AB176" s="24"/>
      <c r="AC176" s="24"/>
      <c r="AD176" s="24"/>
      <c r="AE176" s="24"/>
      <c r="AF176" s="24"/>
    </row>
    <row r="177" spans="25:32" ht="15" customHeight="1" x14ac:dyDescent="0.2">
      <c r="Y177" s="24"/>
      <c r="Z177" s="24"/>
      <c r="AA177" s="24"/>
      <c r="AB177" s="24"/>
      <c r="AC177" s="24"/>
      <c r="AD177" s="24"/>
      <c r="AE177" s="24"/>
      <c r="AF177" s="24"/>
    </row>
    <row r="178" spans="25:32" ht="15" customHeight="1" x14ac:dyDescent="0.2">
      <c r="Y178" s="24"/>
      <c r="Z178" s="24"/>
      <c r="AA178" s="24"/>
      <c r="AB178" s="24"/>
      <c r="AC178" s="24"/>
      <c r="AD178" s="24"/>
      <c r="AE178" s="24"/>
      <c r="AF178" s="24"/>
    </row>
    <row r="179" spans="25:32" ht="15" customHeight="1" x14ac:dyDescent="0.2">
      <c r="Y179" s="24"/>
      <c r="Z179" s="24"/>
      <c r="AA179" s="24"/>
      <c r="AB179" s="24"/>
      <c r="AC179" s="24"/>
      <c r="AD179" s="24"/>
      <c r="AE179" s="24"/>
      <c r="AF179" s="24"/>
    </row>
    <row r="180" spans="25:32" ht="15" customHeight="1" x14ac:dyDescent="0.2">
      <c r="Y180" s="24"/>
      <c r="Z180" s="24"/>
      <c r="AA180" s="24"/>
      <c r="AB180" s="24"/>
      <c r="AC180" s="24"/>
      <c r="AD180" s="24"/>
      <c r="AE180" s="24"/>
      <c r="AF180" s="24"/>
    </row>
    <row r="181" spans="25:32" ht="15" customHeight="1" x14ac:dyDescent="0.2">
      <c r="Y181" s="24"/>
      <c r="Z181" s="24"/>
      <c r="AA181" s="24"/>
      <c r="AB181" s="24"/>
      <c r="AC181" s="24"/>
      <c r="AD181" s="24"/>
      <c r="AE181" s="24"/>
      <c r="AF181" s="24"/>
    </row>
    <row r="182" spans="25:32" ht="15" customHeight="1" x14ac:dyDescent="0.2">
      <c r="Y182" s="24"/>
      <c r="Z182" s="24"/>
      <c r="AA182" s="24"/>
      <c r="AB182" s="24"/>
      <c r="AC182" s="24"/>
      <c r="AD182" s="24"/>
      <c r="AE182" s="24"/>
      <c r="AF182" s="24"/>
    </row>
    <row r="183" spans="25:32" ht="15" customHeight="1" x14ac:dyDescent="0.2">
      <c r="Y183" s="24"/>
      <c r="Z183" s="24"/>
      <c r="AA183" s="24"/>
      <c r="AB183" s="24"/>
      <c r="AC183" s="24"/>
      <c r="AD183" s="24"/>
      <c r="AE183" s="24"/>
      <c r="AF183" s="24"/>
    </row>
    <row r="184" spans="25:32" ht="15" customHeight="1" x14ac:dyDescent="0.2">
      <c r="Y184" s="24"/>
      <c r="Z184" s="24"/>
      <c r="AA184" s="24"/>
      <c r="AB184" s="24"/>
      <c r="AC184" s="24"/>
      <c r="AD184" s="24"/>
      <c r="AE184" s="24"/>
      <c r="AF184" s="24"/>
    </row>
    <row r="185" spans="25:32" ht="15" customHeight="1" x14ac:dyDescent="0.2">
      <c r="Y185" s="24"/>
      <c r="Z185" s="24"/>
      <c r="AA185" s="24"/>
      <c r="AB185" s="24"/>
      <c r="AC185" s="24"/>
      <c r="AD185" s="24"/>
      <c r="AE185" s="24"/>
      <c r="AF185" s="24"/>
    </row>
    <row r="186" spans="25:32" ht="15" customHeight="1" x14ac:dyDescent="0.2">
      <c r="Y186" s="24"/>
      <c r="Z186" s="24"/>
      <c r="AA186" s="24"/>
      <c r="AB186" s="24"/>
      <c r="AC186" s="24"/>
      <c r="AD186" s="24"/>
      <c r="AE186" s="24"/>
      <c r="AF186" s="24"/>
    </row>
    <row r="187" spans="25:32" ht="15" customHeight="1" x14ac:dyDescent="0.2">
      <c r="Y187" s="24"/>
      <c r="Z187" s="24"/>
      <c r="AA187" s="24"/>
      <c r="AB187" s="24"/>
      <c r="AC187" s="24"/>
      <c r="AD187" s="24"/>
      <c r="AE187" s="24"/>
      <c r="AF187" s="24"/>
    </row>
    <row r="188" spans="25:32" ht="15" customHeight="1" x14ac:dyDescent="0.2">
      <c r="Y188" s="24"/>
      <c r="Z188" s="24"/>
      <c r="AA188" s="24"/>
      <c r="AB188" s="24"/>
      <c r="AC188" s="24"/>
      <c r="AD188" s="24"/>
      <c r="AE188" s="24"/>
      <c r="AF188" s="24"/>
    </row>
    <row r="189" spans="25:32" ht="15" customHeight="1" x14ac:dyDescent="0.2">
      <c r="Y189" s="24"/>
      <c r="Z189" s="24"/>
      <c r="AA189" s="24"/>
      <c r="AB189" s="24"/>
      <c r="AC189" s="24"/>
      <c r="AD189" s="24"/>
      <c r="AE189" s="24"/>
      <c r="AF189" s="24"/>
    </row>
    <row r="190" spans="25:32" ht="15" customHeight="1" x14ac:dyDescent="0.2">
      <c r="Y190" s="24"/>
      <c r="Z190" s="24"/>
      <c r="AA190" s="24"/>
      <c r="AB190" s="24"/>
      <c r="AC190" s="24"/>
      <c r="AD190" s="24"/>
      <c r="AE190" s="24"/>
      <c r="AF190" s="24"/>
    </row>
    <row r="191" spans="25:32" ht="15" customHeight="1" x14ac:dyDescent="0.2">
      <c r="Y191" s="24"/>
      <c r="Z191" s="24"/>
      <c r="AA191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2018-01-13T15:35:47Z</dcterms:modified>
</cp:coreProperties>
</file>