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8" i="1" l="1"/>
  <c r="G8" i="1"/>
  <c r="F8" i="1"/>
  <c r="E8" i="1"/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E12" i="1" l="1"/>
  <c r="E15" i="1" s="1"/>
  <c r="F12" i="1"/>
  <c r="G12" i="1"/>
  <c r="G15" i="1" s="1"/>
  <c r="H12" i="1"/>
  <c r="I12" i="1"/>
  <c r="L12" i="1" l="1"/>
  <c r="K12" i="1"/>
  <c r="H15" i="1"/>
  <c r="L15" i="1" s="1"/>
  <c r="F15" i="1"/>
  <c r="K15" i="1" s="1"/>
  <c r="I15" i="1"/>
  <c r="D9" i="1" l="1"/>
</calcChain>
</file>

<file path=xl/sharedStrings.xml><?xml version="1.0" encoding="utf-8"?>
<sst xmlns="http://schemas.openxmlformats.org/spreadsheetml/2006/main" count="65" uniqueCount="47">
  <si>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</si>
  <si>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</si>
  <si>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</si>
  <si>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</si>
  <si>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</si>
  <si>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</si>
  <si>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</si>
  <si>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</si>
  <si>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</si>
  <si>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</si>
  <si>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</si>
  <si>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</si>
  <si>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</si>
  <si>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</si>
  <si>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</si>
  <si>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</si>
  <si>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</si>
  <si>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</si>
  <si>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</si>
  <si>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</si>
  <si>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</si>
  <si>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</si>
  <si>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</si>
  <si>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</si>
  <si>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</si>
  <si>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</si>
  <si>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</si>
  <si>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</si>
  <si>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</si>
  <si>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</si>
  <si>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</si>
  <si>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</si>
  <si>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</si>
  <si>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</si>
  <si>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</si>
  <si>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SMJ</t>
  </si>
  <si>
    <t>SMJ = Seinäjoen Maila-Jussit  (1932)</t>
  </si>
  <si>
    <t>7.</t>
  </si>
  <si>
    <t>8.</t>
  </si>
  <si>
    <t>NJ</t>
  </si>
  <si>
    <t>NJ = Nurmon Jymy  (1925)</t>
  </si>
  <si>
    <t>Arja Luukko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</si>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</sst>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41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1960</v>
      </c>
      <c r="C4" s="27" t="s">
        <v>38</v>
      </c>
      <c r="D4" s="64" t="s">
        <v>39</v>
      </c>
      <c r="E4" s="27">
        <v>8</v>
      </c>
      <c r="F4" s="27">
        <v>0</v>
      </c>
      <c r="G4" s="27">
        <v>6</v>
      </c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1961</v>
      </c>
      <c r="C5" s="27"/>
      <c r="D5" s="64"/>
      <c r="E5" s="27"/>
      <c r="F5" s="27"/>
      <c r="G5" s="27"/>
      <c r="H5" s="27"/>
      <c r="I5" s="61"/>
      <c r="J5" s="61"/>
      <c r="K5" s="61"/>
      <c r="L5" s="61"/>
      <c r="M5" s="61"/>
      <c r="N5" s="61"/>
      <c r="O5" s="62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1962</v>
      </c>
      <c r="C6" s="27"/>
      <c r="D6" s="64"/>
      <c r="E6" s="27"/>
      <c r="F6" s="27"/>
      <c r="G6" s="27"/>
      <c r="H6" s="27"/>
      <c r="I6" s="61"/>
      <c r="J6" s="61"/>
      <c r="K6" s="61"/>
      <c r="L6" s="61"/>
      <c r="M6" s="61"/>
      <c r="N6" s="61"/>
      <c r="O6" s="62"/>
      <c r="P6" s="27"/>
      <c r="Q6" s="27"/>
      <c r="R6" s="27"/>
      <c r="S6" s="27"/>
      <c r="T6" s="27"/>
      <c r="U6" s="63"/>
      <c r="V6" s="63"/>
      <c r="W6" s="63"/>
      <c r="X6" s="63"/>
      <c r="Y6" s="63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1963</v>
      </c>
      <c r="C7" s="27" t="s">
        <v>37</v>
      </c>
      <c r="D7" s="29" t="s">
        <v>35</v>
      </c>
      <c r="E7" s="27">
        <v>9</v>
      </c>
      <c r="F7" s="27">
        <v>1</v>
      </c>
      <c r="G7" s="27">
        <v>4</v>
      </c>
      <c r="H7" s="27">
        <v>7</v>
      </c>
      <c r="I7" s="61"/>
      <c r="J7" s="61"/>
      <c r="K7" s="61"/>
      <c r="L7" s="61"/>
      <c r="M7" s="61"/>
      <c r="N7" s="61"/>
      <c r="O7" s="62"/>
      <c r="P7" s="27"/>
      <c r="Q7" s="27"/>
      <c r="R7" s="27"/>
      <c r="S7" s="27"/>
      <c r="T7" s="27"/>
      <c r="U7" s="63"/>
      <c r="V7" s="63"/>
      <c r="W7" s="63"/>
      <c r="X7" s="63"/>
      <c r="Y7" s="63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17</v>
      </c>
      <c r="F8" s="19">
        <f t="shared" ref="F8:H8" si="0">SUM(F4:F7)</f>
        <v>1</v>
      </c>
      <c r="G8" s="19">
        <f t="shared" si="0"/>
        <v>10</v>
      </c>
      <c r="H8" s="19">
        <f t="shared" si="0"/>
        <v>7</v>
      </c>
      <c r="I8" s="19"/>
      <c r="J8" s="19"/>
      <c r="K8" s="19"/>
      <c r="L8" s="19"/>
      <c r="M8" s="19"/>
      <c r="N8" s="31"/>
      <c r="O8" s="32"/>
      <c r="P8" s="19">
        <f>SUM(P4:P4)</f>
        <v>0</v>
      </c>
      <c r="Q8" s="19">
        <f>SUM(Q4:Q4)</f>
        <v>0</v>
      </c>
      <c r="R8" s="19">
        <f>SUM(R4:R4)</f>
        <v>0</v>
      </c>
      <c r="S8" s="19">
        <f>SUM(S4:S4)</f>
        <v>0</v>
      </c>
      <c r="T8" s="19"/>
      <c r="U8" s="19">
        <f>SUM(U4:U4)</f>
        <v>0</v>
      </c>
      <c r="V8" s="19">
        <f>SUM(V4:V4)</f>
        <v>0</v>
      </c>
      <c r="W8" s="19">
        <f>SUM(W4:W4)</f>
        <v>0</v>
      </c>
      <c r="X8" s="19">
        <f>SUM(X4:X4)</f>
        <v>0</v>
      </c>
      <c r="Y8" s="19"/>
      <c r="Z8" s="19">
        <f t="shared" ref="Z8:AE8" si="1">SUM(Z4:Z4)</f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35.666666666666664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34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42</v>
      </c>
      <c r="Q11" s="13"/>
      <c r="R11" s="13"/>
      <c r="S11" s="13"/>
      <c r="T11" s="65"/>
      <c r="U11" s="65"/>
      <c r="V11" s="65"/>
      <c r="W11" s="65"/>
      <c r="X11" s="65"/>
      <c r="Y11" s="13"/>
      <c r="Z11" s="13"/>
      <c r="AA11" s="13"/>
      <c r="AB11" s="13"/>
      <c r="AC11" s="13"/>
      <c r="AD11" s="13"/>
      <c r="AE11" s="13"/>
      <c r="AF11" s="66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17</v>
      </c>
      <c r="F12" s="27">
        <f>PRODUCT(F8)</f>
        <v>1</v>
      </c>
      <c r="G12" s="27">
        <f>PRODUCT(G8)</f>
        <v>10</v>
      </c>
      <c r="H12" s="27">
        <f>PRODUCT(H8)</f>
        <v>7</v>
      </c>
      <c r="I12" s="27">
        <f>PRODUCT(I8)</f>
        <v>0</v>
      </c>
      <c r="J12" s="1"/>
      <c r="K12" s="43">
        <f>PRODUCT((F12+G12)/E12)</f>
        <v>0.6470588235294118</v>
      </c>
      <c r="L12" s="43">
        <f>PRODUCT(H12/E12)</f>
        <v>0.41176470588235292</v>
      </c>
      <c r="M12" s="43"/>
      <c r="N12" s="30"/>
      <c r="O12" s="25"/>
      <c r="P12" s="67" t="s">
        <v>43</v>
      </c>
      <c r="Q12" s="68"/>
      <c r="R12" s="68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70"/>
      <c r="AE12" s="70"/>
      <c r="AF12" s="71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2" t="s">
        <v>44</v>
      </c>
      <c r="Q13" s="73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/>
      <c r="AE13" s="75"/>
      <c r="AF13" s="76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2" t="s">
        <v>45</v>
      </c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/>
      <c r="AE14" s="75"/>
      <c r="AF14" s="76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17</v>
      </c>
      <c r="F15" s="19">
        <f>SUM(F12:F14)</f>
        <v>1</v>
      </c>
      <c r="G15" s="19">
        <f>SUM(G12:G14)</f>
        <v>10</v>
      </c>
      <c r="H15" s="19">
        <f>SUM(H12:H14)</f>
        <v>7</v>
      </c>
      <c r="I15" s="19">
        <f>SUM(I12:I14)</f>
        <v>0</v>
      </c>
      <c r="J15" s="1"/>
      <c r="K15" s="55">
        <f>PRODUCT((F15+G15)/E15)</f>
        <v>0.6470588235294118</v>
      </c>
      <c r="L15" s="55">
        <f>PRODUCT(H15/E15)</f>
        <v>0.41176470588235292</v>
      </c>
      <c r="M15" s="55"/>
      <c r="N15" s="31"/>
      <c r="O15" s="25"/>
      <c r="P15" s="77" t="s">
        <v>46</v>
      </c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80"/>
      <c r="AE15" s="80"/>
      <c r="AF15" s="8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1" t="s">
        <v>40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 t="s">
        <v>36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57"/>
      <c r="AI41" s="57"/>
      <c r="AJ41" s="57"/>
      <c r="AK41" s="57"/>
      <c r="AL41" s="57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</sheetData>
  <sortState ref="B4:H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2019-01-25T11:32:14Z</dcterms:modified>
</cp:coreProperties>
</file>