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3" i="1" l="1"/>
  <c r="K13" i="1"/>
  <c r="O6" i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 s="1"/>
  <c r="F7" i="1"/>
  <c r="F11" i="1"/>
  <c r="F14" i="1" s="1"/>
  <c r="E7" i="1"/>
  <c r="D8" i="1"/>
  <c r="E11" i="1"/>
  <c r="E14" i="1" s="1"/>
  <c r="L14" i="1" l="1"/>
  <c r="G14" i="1"/>
  <c r="K14" i="1" s="1"/>
  <c r="K11" i="1"/>
  <c r="L11" i="1"/>
</calcChain>
</file>

<file path=xl/sharedStrings.xml><?xml version="1.0" encoding="utf-8"?>
<sst xmlns="http://schemas.openxmlformats.org/spreadsheetml/2006/main" count="76" uniqueCount="50">
  <si>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</si>
  <si>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</si>
  <si>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</si>
  <si>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</si>
  <si>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</si>
  <si>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</si>
  <si>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</si>
  <si>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</si>
  <si>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</si>
  <si>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</si>
  <si>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</si>
  <si>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</si>
  <si>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</si>
  <si>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</si>
  <si>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</si>
  <si>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</si>
  <si>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</si>
  <si>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</si>
  <si>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</si>
  <si>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</si>
  <si>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</si>
  <si>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</si>
  <si>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</si>
  <si>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</si>
  <si>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</si>
  <si>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</si>
  <si>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</si>
  <si>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</si>
  <si>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</si>
  <si>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</si>
  <si>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</si>
  <si>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</si>
  <si>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</si>
  <si>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 = Toholammin Urheilijat  (1955)</t>
  </si>
  <si>
    <t>Varpu Luoma</t>
  </si>
  <si>
    <t>9.-10.</t>
  </si>
  <si>
    <t>TU</t>
  </si>
  <si>
    <t>putoamissarja</t>
  </si>
  <si>
    <t>11.-12.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</si>
  <si>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</si>
  <si>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</si>
  <si>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</si>
  <si>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</si>
  <si>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</si>
  <si>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</si>
  <si>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</si>
  <si>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</si>
  <si>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19.06. 1977  TU - VetU  5-17</t>
  </si>
  <si>
    <t>25.05. 1978  Lippo - TU  16-10</t>
  </si>
  <si>
    <t>5.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</si>
</sst>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9.425781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35</v>
      </c>
      <c r="D4" s="29" t="s">
        <v>36</v>
      </c>
      <c r="E4" s="61">
        <v>3</v>
      </c>
      <c r="F4" s="27">
        <v>0</v>
      </c>
      <c r="G4" s="27">
        <v>1</v>
      </c>
      <c r="H4" s="27">
        <v>1</v>
      </c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35</v>
      </c>
      <c r="D5" s="29" t="s">
        <v>36</v>
      </c>
      <c r="E5" s="61">
        <v>9</v>
      </c>
      <c r="F5" s="27">
        <v>1</v>
      </c>
      <c r="G5" s="27">
        <v>6</v>
      </c>
      <c r="H5" s="27">
        <v>7</v>
      </c>
      <c r="I5" s="62"/>
      <c r="J5" s="62"/>
      <c r="K5" s="62"/>
      <c r="L5" s="62"/>
      <c r="M5" s="62"/>
      <c r="N5" s="62"/>
      <c r="O5" s="37" t="e">
        <f>PRODUCT(I5/N5)</f>
        <v>#DIV/0!</v>
      </c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0</v>
      </c>
      <c r="Y5" s="28"/>
      <c r="Z5" s="27"/>
      <c r="AA5" s="27"/>
      <c r="AB5" s="27"/>
      <c r="AC5" s="27"/>
      <c r="AD5" s="27"/>
      <c r="AE5" s="27"/>
      <c r="AF5" s="63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1979</v>
      </c>
      <c r="C6" s="27" t="s">
        <v>38</v>
      </c>
      <c r="D6" s="64" t="s">
        <v>36</v>
      </c>
      <c r="E6" s="61">
        <v>8</v>
      </c>
      <c r="F6" s="27">
        <v>0</v>
      </c>
      <c r="G6" s="27">
        <v>2</v>
      </c>
      <c r="H6" s="27">
        <v>4</v>
      </c>
      <c r="I6" s="62"/>
      <c r="J6" s="62"/>
      <c r="K6" s="62"/>
      <c r="L6" s="62"/>
      <c r="M6" s="62"/>
      <c r="N6" s="62"/>
      <c r="O6" s="37" t="e">
        <f>PRODUCT(I6/N6)</f>
        <v>#DIV/0!</v>
      </c>
      <c r="P6" s="27"/>
      <c r="Q6" s="27"/>
      <c r="R6" s="27"/>
      <c r="S6" s="27"/>
      <c r="T6" s="27"/>
      <c r="U6" s="28">
        <v>2</v>
      </c>
      <c r="V6" s="28">
        <v>0</v>
      </c>
      <c r="W6" s="28">
        <v>0</v>
      </c>
      <c r="X6" s="28">
        <v>0</v>
      </c>
      <c r="Y6" s="28"/>
      <c r="Z6" s="27"/>
      <c r="AA6" s="27"/>
      <c r="AB6" s="27"/>
      <c r="AC6" s="27"/>
      <c r="AD6" s="27"/>
      <c r="AE6" s="27"/>
      <c r="AF6" s="63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20</v>
      </c>
      <c r="F7" s="19">
        <f>SUM(F4:F6)</f>
        <v>1</v>
      </c>
      <c r="G7" s="19">
        <f>SUM(G4:G6)</f>
        <v>9</v>
      </c>
      <c r="H7" s="19">
        <f>SUM(H4:H6)</f>
        <v>12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3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43.333333333333329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20</v>
      </c>
      <c r="F11" s="27">
        <f>PRODUCT(F7)</f>
        <v>1</v>
      </c>
      <c r="G11" s="27">
        <f>PRODUCT(G7)</f>
        <v>9</v>
      </c>
      <c r="H11" s="27">
        <f>PRODUCT(H7)</f>
        <v>12</v>
      </c>
      <c r="I11" s="27"/>
      <c r="J11" s="1"/>
      <c r="K11" s="43">
        <f>PRODUCT((F11+G11)/E11)</f>
        <v>0.5</v>
      </c>
      <c r="L11" s="43">
        <f>PRODUCT(H11/E11)</f>
        <v>0.6</v>
      </c>
      <c r="M11" s="43"/>
      <c r="N11" s="30"/>
      <c r="O11" s="25"/>
      <c r="P11" s="67" t="s">
        <v>42</v>
      </c>
      <c r="Q11" s="68"/>
      <c r="R11" s="68"/>
      <c r="S11" s="69" t="s">
        <v>47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43</v>
      </c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47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43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v>3</v>
      </c>
      <c r="F13" s="28">
        <v>0</v>
      </c>
      <c r="G13" s="28">
        <v>0</v>
      </c>
      <c r="H13" s="28">
        <v>0</v>
      </c>
      <c r="I13" s="28"/>
      <c r="J13" s="1"/>
      <c r="K13" s="50">
        <f>PRODUCT((F13+G13)/E13)</f>
        <v>0</v>
      </c>
      <c r="L13" s="50">
        <f>PRODUCT(H13/E13)</f>
        <v>0</v>
      </c>
      <c r="M13" s="50"/>
      <c r="N13" s="51"/>
      <c r="O13" s="25"/>
      <c r="P13" s="72" t="s">
        <v>45</v>
      </c>
      <c r="Q13" s="73"/>
      <c r="R13" s="73"/>
      <c r="S13" s="74" t="s">
        <v>47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43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23</v>
      </c>
      <c r="F14" s="19">
        <f>SUM(F11:F13)</f>
        <v>1</v>
      </c>
      <c r="G14" s="19">
        <f>SUM(G11:G13)</f>
        <v>9</v>
      </c>
      <c r="H14" s="19">
        <f>SUM(H11:H13)</f>
        <v>12</v>
      </c>
      <c r="I14" s="19"/>
      <c r="J14" s="1"/>
      <c r="K14" s="55">
        <f>PRODUCT((F14+G14)/E14)</f>
        <v>0.43478260869565216</v>
      </c>
      <c r="L14" s="55">
        <f>PRODUCT(H14/E14)</f>
        <v>0.52173913043478259</v>
      </c>
      <c r="M14" s="55"/>
      <c r="N14" s="31"/>
      <c r="O14" s="25"/>
      <c r="P14" s="77" t="s">
        <v>46</v>
      </c>
      <c r="Q14" s="78"/>
      <c r="R14" s="78"/>
      <c r="S14" s="79" t="s">
        <v>48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 t="s">
        <v>49</v>
      </c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57"/>
      <c r="AI28" s="57"/>
      <c r="AJ28" s="57"/>
      <c r="AK28" s="57"/>
      <c r="AL28" s="57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9"/>
      <c r="AH29" s="57"/>
      <c r="AI29" s="57"/>
      <c r="AJ29" s="57"/>
      <c r="AK29" s="57"/>
      <c r="AL29" s="57"/>
    </row>
    <row r="30" spans="1:38" ht="15" customHeight="1" x14ac:dyDescent="0.25">
      <c r="A30" s="5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9"/>
    </row>
    <row r="31" spans="1:38" ht="15" customHeight="1" x14ac:dyDescent="0.25">
      <c r="A31" s="5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9"/>
    </row>
    <row r="32" spans="1:38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</row>
    <row r="33" spans="1:33" ht="15" customHeight="1" x14ac:dyDescent="0.25">
      <c r="A33" s="58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3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</row>
    <row r="34" spans="1:33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9"/>
    </row>
    <row r="35" spans="1:33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</row>
    <row r="36" spans="1:33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</row>
    <row r="37" spans="1:33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</row>
    <row r="38" spans="1:33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</row>
    <row r="39" spans="1:33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</row>
    <row r="40" spans="1:33" ht="15" customHeight="1" x14ac:dyDescent="0.25"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3" ht="15" customHeight="1" x14ac:dyDescent="0.25"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3" ht="15" customHeight="1" x14ac:dyDescent="0.25"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3" ht="15" customHeight="1" x14ac:dyDescent="0.25"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3" ht="15" customHeight="1" x14ac:dyDescent="0.25"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3" ht="15" customHeight="1" x14ac:dyDescent="0.25"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3" ht="15" customHeight="1" x14ac:dyDescent="0.25"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3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3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9:30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9:30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9:30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9:30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9:30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9:30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9:30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9:30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9:30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9:30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9:30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9:30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9:30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9:30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9:30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9:30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2019-01-25T11:35:38Z</dcterms:modified>
</cp:coreProperties>
</file>