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E9" i="1" s="1"/>
  <c r="E12" i="1" s="1"/>
  <c r="F5" i="1"/>
  <c r="G5" i="1"/>
  <c r="G9" i="1" s="1"/>
  <c r="G12" i="1" s="1"/>
  <c r="H5" i="1"/>
  <c r="F9" i="1"/>
  <c r="F12" i="1" s="1"/>
  <c r="H9" i="1"/>
  <c r="I9" i="1"/>
  <c r="H12" i="1"/>
  <c r="L12" i="1" l="1"/>
  <c r="K12" i="1"/>
  <c r="K9" i="1"/>
  <c r="I12" i="1"/>
  <c r="L9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<sst xmlns="http://schemas.openxmlformats.org/spreadsheetml/2006/main" count="70" uniqueCount="46">
  <si>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</si>
  <si>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</si>
  <si>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</si>
  <si>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</si>
  <si>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</si>
  <si>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</si>
  <si>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</si>
  <si>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</si>
  <si>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</si>
  <si>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</si>
  <si>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</si>
  <si>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</si>
  <si>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</si>
  <si>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</si>
  <si>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</si>
  <si>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</si>
  <si>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</si>
  <si>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</si>
  <si>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</si>
  <si>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</si>
  <si>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</si>
  <si>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</si>
  <si>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</si>
  <si>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</si>
  <si>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</si>
  <si>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</si>
  <si>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</si>
  <si>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</si>
  <si>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</si>
  <si>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</si>
  <si>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</si>
  <si>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</si>
  <si>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</si>
  <si>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</si>
  <si>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10.</t>
  </si>
  <si>
    <t>Veto = Helsingin Veto  (1943)</t>
  </si>
  <si>
    <t>MESTARUUSSARJA</t>
  </si>
  <si>
    <t>URA SM-SARJASSA</t>
  </si>
  <si>
    <t>Anja Luoma</t>
  </si>
  <si>
    <t>ENSIMMÄISET</t>
  </si>
  <si>
    <t>Ottelu</t>
  </si>
  <si>
    <t>1.  ottelu</t>
  </si>
  <si>
    <t>Lyöty juoksu</t>
  </si>
  <si>
    <t>Tuotu juoksu</t>
  </si>
  <si>
    <t>Kunnari</t>
  </si>
  <si>
    <t>19.05. 1963  Veto - Kiri  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</si>
</sst>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1963</v>
      </c>
      <c r="C4" s="27" t="s">
        <v>34</v>
      </c>
      <c r="D4" s="65" t="s">
        <v>33</v>
      </c>
      <c r="E4" s="27">
        <v>10</v>
      </c>
      <c r="F4" s="27">
        <v>1</v>
      </c>
      <c r="G4" s="27">
        <v>2</v>
      </c>
      <c r="H4" s="27">
        <v>14</v>
      </c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1</v>
      </c>
      <c r="G5" s="19">
        <f>SUM(G4:G4)</f>
        <v>2</v>
      </c>
      <c r="H5" s="19">
        <f>SUM(H4:H4)</f>
        <v>14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31.666666666666664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3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10</v>
      </c>
      <c r="F9" s="27">
        <f>PRODUCT(F5)</f>
        <v>1</v>
      </c>
      <c r="G9" s="27">
        <f>PRODUCT(G5)</f>
        <v>2</v>
      </c>
      <c r="H9" s="27">
        <f>PRODUCT(H5)</f>
        <v>14</v>
      </c>
      <c r="I9" s="27">
        <f>PRODUCT(I5)</f>
        <v>0</v>
      </c>
      <c r="J9" s="1"/>
      <c r="K9" s="43">
        <f>PRODUCT((F9+G9)/E9)</f>
        <v>0.3</v>
      </c>
      <c r="L9" s="43">
        <f>PRODUCT(H9/E9)</f>
        <v>1.4</v>
      </c>
      <c r="M9" s="43"/>
      <c r="N9" s="30"/>
      <c r="O9" s="25"/>
      <c r="P9" s="68" t="s">
        <v>40</v>
      </c>
      <c r="Q9" s="69"/>
      <c r="R9" s="69"/>
      <c r="S9" s="70" t="s">
        <v>45</v>
      </c>
      <c r="T9" s="70"/>
      <c r="U9" s="70"/>
      <c r="V9" s="70"/>
      <c r="W9" s="70"/>
      <c r="X9" s="70"/>
      <c r="Y9" s="70"/>
      <c r="Z9" s="70"/>
      <c r="AA9" s="70"/>
      <c r="AB9" s="70"/>
      <c r="AC9" s="70"/>
      <c r="AD9" s="71" t="s">
        <v>41</v>
      </c>
      <c r="AE9" s="70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 t="s">
        <v>45</v>
      </c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6" t="s">
        <v>41</v>
      </c>
      <c r="AE10" s="75"/>
      <c r="AF10" s="7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43</v>
      </c>
      <c r="Q11" s="74"/>
      <c r="R11" s="74"/>
      <c r="S11" s="75" t="s">
        <v>45</v>
      </c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6" t="s">
        <v>41</v>
      </c>
      <c r="AE11" s="75"/>
      <c r="AF11" s="77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10</v>
      </c>
      <c r="F12" s="19">
        <f>SUM(F9:F11)</f>
        <v>1</v>
      </c>
      <c r="G12" s="19">
        <f>SUM(G9:G11)</f>
        <v>2</v>
      </c>
      <c r="H12" s="19">
        <f>SUM(H9:H11)</f>
        <v>14</v>
      </c>
      <c r="I12" s="19">
        <f>SUM(I9:I11)</f>
        <v>0</v>
      </c>
      <c r="J12" s="1"/>
      <c r="K12" s="55">
        <f>PRODUCT((F12+G12)/E12)</f>
        <v>0.3</v>
      </c>
      <c r="L12" s="55">
        <f>PRODUCT(H12/E12)</f>
        <v>1.4</v>
      </c>
      <c r="M12" s="55"/>
      <c r="N12" s="31"/>
      <c r="O12" s="25"/>
      <c r="P12" s="78" t="s">
        <v>44</v>
      </c>
      <c r="Q12" s="79"/>
      <c r="R12" s="79"/>
      <c r="S12" s="80" t="s">
        <v>45</v>
      </c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1" t="s">
        <v>41</v>
      </c>
      <c r="AE12" s="80"/>
      <c r="AF12" s="82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2019-01-25T12:29:47Z</dcterms:modified>
</cp:coreProperties>
</file>