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KORTTI!$B$1:$W$14</definedName>
  </definedNames>
  <calcPr calcId="145621"/>
</workbook>
</file>

<file path=xl/calcChain.xml><?xml version="1.0" encoding="utf-8"?>
<calcChain xmlns="http://schemas.openxmlformats.org/spreadsheetml/2006/main">
  <c r="T8" i="1" l="1"/>
  <c r="T6" i="1" l="1"/>
  <c r="N8" i="1"/>
  <c r="I13" i="1"/>
  <c r="U8" i="1"/>
  <c r="V8" i="1"/>
  <c r="W8" i="1"/>
  <c r="H11" i="1"/>
  <c r="H14" i="1" s="1"/>
  <c r="G13" i="1"/>
  <c r="F13" i="1"/>
  <c r="M8" i="1"/>
  <c r="L8" i="1"/>
  <c r="J6" i="1"/>
  <c r="I11" i="1"/>
  <c r="I14" i="1" s="1"/>
  <c r="G11" i="1"/>
  <c r="G14" i="1" s="1"/>
  <c r="F11" i="1"/>
  <c r="F14" i="1" s="1"/>
  <c r="J8" i="1"/>
  <c r="J13" i="1" l="1"/>
  <c r="J11" i="1"/>
  <c r="J14" i="1"/>
</calcChain>
</file>

<file path=xl/sharedStrings.xml><?xml version="1.0" encoding="utf-8"?>
<sst xmlns="http://schemas.openxmlformats.org/spreadsheetml/2006/main" count="62" uniqueCount="36">
  <si>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</si>
  <si>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</si>
  <si>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</si>
  <si>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</si>
  <si>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</si>
  <si>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</si>
  <si>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</si>
  <si>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</si>
  <si>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</si>
  <si>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</si>
  <si>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</si>
  <si>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</si>
  <si>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</si>
  <si>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</si>
  <si>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</si>
  <si>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</si>
  <si>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</si>
  <si>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</si>
  <si>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KPL</t>
  </si>
  <si>
    <t>11.</t>
  </si>
  <si>
    <t>Pertti Lonka</t>
  </si>
  <si>
    <t>PLAY OFF</t>
  </si>
  <si>
    <t>SARJAT</t>
  </si>
  <si>
    <t>Puolivälierät</t>
  </si>
  <si>
    <t>Välierät</t>
  </si>
  <si>
    <t>Finaalit</t>
  </si>
  <si>
    <t>alempi loppusarja</t>
  </si>
  <si>
    <t xml:space="preserve"> MYP,  22  ottelua</t>
  </si>
  <si>
    <t>1.</t>
  </si>
  <si>
    <t>Seurat:</t>
  </si>
  <si>
    <t>KPL = Kouvolan Pallonlyöjät  (1931)</t>
  </si>
  <si>
    <t>14.1.1943   Sippola     -     10.4.2015   Loviisa</t>
  </si>
  <si>
    <t>9.</t>
  </si>
  <si>
    <t>M/N</t>
  </si>
  <si>
    <t>Miehet</t>
  </si>
  <si>
    <t>Naiset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</si>
</sst>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7.85546875" style="88" customWidth="1"/>
    <col min="3" max="3" width="6.85546875" style="89" customWidth="1"/>
    <col min="4" max="4" width="7.7109375" style="90" customWidth="1"/>
    <col min="5" max="5" width="5.85546875" style="88" customWidth="1"/>
    <col min="6" max="9" width="5.7109375" style="90" customWidth="1"/>
    <col min="10" max="10" width="10.7109375" style="90" customWidth="1"/>
    <col min="11" max="11" width="0.5703125" style="90" customWidth="1"/>
    <col min="12" max="14" width="5.7109375" style="90" customWidth="1"/>
    <col min="15" max="15" width="10.7109375" style="90" customWidth="1"/>
    <col min="16" max="19" width="5.7109375" style="90" customWidth="1"/>
    <col min="20" max="20" width="10.5703125" style="90" customWidth="1"/>
    <col min="21" max="23" width="3.7109375" style="38" customWidth="1"/>
    <col min="24" max="24" width="28.85546875" style="38" customWidth="1"/>
    <col min="25" max="25" width="77.140625" style="38" customWidth="1"/>
    <col min="26" max="26" width="34.7109375" style="38" customWidth="1"/>
    <col min="27" max="27" width="20.5703125" style="38" customWidth="1"/>
    <col min="28" max="16384" width="9.140625" style="38"/>
  </cols>
  <sheetData>
    <row r="1" spans="1:28" s="12" customFormat="1" ht="23.1" customHeight="1" x14ac:dyDescent="0.3">
      <c r="A1" s="93"/>
      <c r="B1" s="9" t="s">
        <v>9</v>
      </c>
      <c r="C1" s="8"/>
      <c r="D1" s="10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9"/>
      <c r="V1" s="9"/>
      <c r="W1" s="9"/>
      <c r="X1" s="11"/>
      <c r="Y1" s="7"/>
      <c r="Z1" s="7"/>
      <c r="AA1" s="7"/>
    </row>
    <row r="2" spans="1:28" s="17" customFormat="1" ht="20.100000000000001" customHeight="1" x14ac:dyDescent="0.25">
      <c r="A2" s="13"/>
      <c r="B2" s="1" t="s">
        <v>20</v>
      </c>
      <c r="C2" s="5"/>
      <c r="D2" s="2"/>
      <c r="E2" s="3" t="s">
        <v>31</v>
      </c>
      <c r="F2" s="2"/>
      <c r="G2" s="14"/>
      <c r="H2" s="5"/>
      <c r="I2" s="14"/>
      <c r="J2" s="2"/>
      <c r="K2" s="14"/>
      <c r="L2" s="2"/>
      <c r="M2" s="14"/>
      <c r="N2" s="2"/>
      <c r="O2" s="14"/>
      <c r="P2" s="14"/>
      <c r="Q2" s="2"/>
      <c r="R2" s="2"/>
      <c r="S2" s="14"/>
      <c r="T2" s="5"/>
      <c r="U2" s="2"/>
      <c r="V2" s="2"/>
      <c r="W2" s="2"/>
      <c r="X2" s="15"/>
      <c r="Y2" s="16"/>
      <c r="Z2" s="16"/>
      <c r="AA2" s="16"/>
      <c r="AB2" s="16"/>
    </row>
    <row r="3" spans="1:28" s="31" customFormat="1" ht="15" customHeight="1" x14ac:dyDescent="0.25">
      <c r="A3" s="18"/>
      <c r="B3" s="19" t="s">
        <v>17</v>
      </c>
      <c r="C3" s="20" t="s">
        <v>5</v>
      </c>
      <c r="D3" s="21"/>
      <c r="E3" s="21"/>
      <c r="F3" s="22"/>
      <c r="G3" s="21"/>
      <c r="H3" s="21"/>
      <c r="I3" s="21"/>
      <c r="J3" s="23"/>
      <c r="K3" s="24"/>
      <c r="L3" s="25" t="s">
        <v>6</v>
      </c>
      <c r="M3" s="26"/>
      <c r="N3" s="27"/>
      <c r="O3" s="23"/>
      <c r="P3" s="25" t="s">
        <v>7</v>
      </c>
      <c r="Q3" s="26"/>
      <c r="R3" s="37"/>
      <c r="S3" s="92"/>
      <c r="T3" s="23"/>
      <c r="U3" s="28" t="s">
        <v>15</v>
      </c>
      <c r="V3" s="21"/>
      <c r="W3" s="23"/>
      <c r="X3" s="29" t="s">
        <v>16</v>
      </c>
      <c r="Y3" s="30"/>
      <c r="Z3" s="30"/>
      <c r="AA3" s="30"/>
      <c r="AB3" s="30"/>
    </row>
    <row r="4" spans="1:28" ht="15" customHeight="1" x14ac:dyDescent="0.25">
      <c r="A4" s="18"/>
      <c r="B4" s="32" t="s">
        <v>0</v>
      </c>
      <c r="C4" s="33" t="s">
        <v>1</v>
      </c>
      <c r="D4" s="32" t="s">
        <v>33</v>
      </c>
      <c r="E4" s="32" t="s">
        <v>3</v>
      </c>
      <c r="F4" s="32" t="s">
        <v>14</v>
      </c>
      <c r="G4" s="32" t="s">
        <v>11</v>
      </c>
      <c r="H4" s="34" t="s">
        <v>12</v>
      </c>
      <c r="I4" s="34" t="s">
        <v>13</v>
      </c>
      <c r="J4" s="32" t="s">
        <v>10</v>
      </c>
      <c r="K4" s="35"/>
      <c r="L4" s="32" t="s">
        <v>14</v>
      </c>
      <c r="M4" s="32" t="s">
        <v>11</v>
      </c>
      <c r="N4" s="36" t="s">
        <v>13</v>
      </c>
      <c r="O4" s="32" t="s">
        <v>10</v>
      </c>
      <c r="P4" s="32" t="s">
        <v>14</v>
      </c>
      <c r="Q4" s="32" t="s">
        <v>11</v>
      </c>
      <c r="R4" s="34" t="s">
        <v>12</v>
      </c>
      <c r="S4" s="32" t="s">
        <v>13</v>
      </c>
      <c r="T4" s="32" t="s">
        <v>10</v>
      </c>
      <c r="U4" s="34">
        <v>1</v>
      </c>
      <c r="V4" s="37">
        <v>2</v>
      </c>
      <c r="W4" s="32">
        <v>3</v>
      </c>
      <c r="X4" s="23"/>
      <c r="Y4" s="30"/>
      <c r="Z4" s="30"/>
      <c r="AA4" s="30"/>
      <c r="AB4" s="30"/>
    </row>
    <row r="5" spans="1:28" ht="15" customHeight="1" x14ac:dyDescent="0.25">
      <c r="A5" s="18"/>
      <c r="B5" s="19">
        <v>1969</v>
      </c>
      <c r="C5" s="39" t="s">
        <v>18</v>
      </c>
      <c r="D5" s="39" t="s">
        <v>35</v>
      </c>
      <c r="E5" s="19" t="s">
        <v>32</v>
      </c>
      <c r="F5" s="19">
        <v>1</v>
      </c>
      <c r="G5" s="19">
        <v>0</v>
      </c>
      <c r="H5" s="19">
        <v>1</v>
      </c>
      <c r="I5" s="19">
        <v>0</v>
      </c>
      <c r="J5" s="40">
        <v>0</v>
      </c>
      <c r="K5" s="35"/>
      <c r="L5" s="19"/>
      <c r="M5" s="19"/>
      <c r="N5" s="19"/>
      <c r="O5" s="40"/>
      <c r="P5" s="19"/>
      <c r="Q5" s="19"/>
      <c r="R5" s="19"/>
      <c r="S5" s="19"/>
      <c r="T5" s="40"/>
      <c r="U5" s="41"/>
      <c r="V5" s="42"/>
      <c r="W5" s="19"/>
      <c r="X5" s="29"/>
      <c r="Y5" s="30"/>
      <c r="Z5" s="30"/>
      <c r="AA5" s="30"/>
      <c r="AB5" s="30"/>
    </row>
    <row r="6" spans="1:28" ht="15" customHeight="1" x14ac:dyDescent="0.25">
      <c r="A6" s="18"/>
      <c r="B6" s="19">
        <v>1986</v>
      </c>
      <c r="C6" s="39" t="s">
        <v>18</v>
      </c>
      <c r="D6" s="39" t="s">
        <v>34</v>
      </c>
      <c r="E6" s="19" t="s">
        <v>19</v>
      </c>
      <c r="F6" s="19">
        <v>22</v>
      </c>
      <c r="G6" s="19">
        <v>4</v>
      </c>
      <c r="H6" s="42">
        <v>1</v>
      </c>
      <c r="I6" s="19">
        <v>17</v>
      </c>
      <c r="J6" s="98">
        <f>PRODUCT(G6/F6)</f>
        <v>0.18181818181818182</v>
      </c>
      <c r="K6" s="35"/>
      <c r="L6" s="44"/>
      <c r="M6" s="44"/>
      <c r="N6" s="44"/>
      <c r="O6" s="45"/>
      <c r="P6" s="44">
        <v>5</v>
      </c>
      <c r="Q6" s="44">
        <v>4</v>
      </c>
      <c r="R6" s="44">
        <v>0</v>
      </c>
      <c r="S6" s="44">
        <v>1</v>
      </c>
      <c r="T6" s="45">
        <f>PRODUCT(Q6/P6)</f>
        <v>0.8</v>
      </c>
      <c r="U6" s="46"/>
      <c r="V6" s="47"/>
      <c r="W6" s="44"/>
      <c r="X6" s="29" t="s">
        <v>26</v>
      </c>
      <c r="Y6" s="30"/>
      <c r="Z6" s="30"/>
      <c r="AA6" s="30"/>
      <c r="AB6" s="30"/>
    </row>
    <row r="7" spans="1:28" ht="15" customHeight="1" x14ac:dyDescent="0.25">
      <c r="A7" s="18"/>
      <c r="B7" s="43">
        <v>1987</v>
      </c>
      <c r="C7" s="4" t="s">
        <v>18</v>
      </c>
      <c r="D7" s="4" t="s">
        <v>34</v>
      </c>
      <c r="E7" s="43" t="s">
        <v>28</v>
      </c>
      <c r="F7" s="4" t="s">
        <v>27</v>
      </c>
      <c r="G7" s="43"/>
      <c r="H7" s="95"/>
      <c r="I7" s="97"/>
      <c r="J7" s="96"/>
      <c r="K7" s="35"/>
      <c r="L7" s="44"/>
      <c r="M7" s="44"/>
      <c r="N7" s="44"/>
      <c r="O7" s="45"/>
      <c r="P7" s="44"/>
      <c r="Q7" s="44"/>
      <c r="R7" s="44"/>
      <c r="S7" s="44"/>
      <c r="T7" s="45"/>
      <c r="U7" s="46"/>
      <c r="V7" s="47"/>
      <c r="W7" s="44"/>
      <c r="X7" s="29"/>
      <c r="Y7" s="30"/>
      <c r="Z7" s="30"/>
      <c r="AA7" s="30"/>
      <c r="AB7" s="30"/>
    </row>
    <row r="8" spans="1:28" ht="15" customHeight="1" x14ac:dyDescent="0.25">
      <c r="A8" s="18"/>
      <c r="B8" s="48" t="s">
        <v>2</v>
      </c>
      <c r="C8" s="94"/>
      <c r="D8" s="59"/>
      <c r="E8" s="59"/>
      <c r="F8" s="36">
        <v>23</v>
      </c>
      <c r="G8" s="36">
        <v>4</v>
      </c>
      <c r="H8" s="36">
        <v>2</v>
      </c>
      <c r="I8" s="36">
        <v>17</v>
      </c>
      <c r="J8" s="49">
        <f>PRODUCT(G8/F8)</f>
        <v>0.17391304347826086</v>
      </c>
      <c r="K8" s="35"/>
      <c r="L8" s="36">
        <f>SUM(L5:L5)</f>
        <v>0</v>
      </c>
      <c r="M8" s="36">
        <f>SUM(M5:M5)</f>
        <v>0</v>
      </c>
      <c r="N8" s="36">
        <f>SUM(N5:N5)</f>
        <v>0</v>
      </c>
      <c r="O8" s="49">
        <v>0</v>
      </c>
      <c r="P8" s="36">
        <v>5</v>
      </c>
      <c r="Q8" s="36">
        <v>4</v>
      </c>
      <c r="R8" s="36">
        <v>0</v>
      </c>
      <c r="S8" s="36">
        <v>1</v>
      </c>
      <c r="T8" s="49">
        <f>PRODUCT(Q8/P8)</f>
        <v>0.8</v>
      </c>
      <c r="U8" s="36">
        <f>SUM(U5:U5)</f>
        <v>0</v>
      </c>
      <c r="V8" s="36">
        <f>SUM(V5:V5)</f>
        <v>0</v>
      </c>
      <c r="W8" s="36">
        <f>SUM(W5:W5)</f>
        <v>0</v>
      </c>
      <c r="X8" s="29"/>
      <c r="Y8" s="30"/>
      <c r="Z8" s="30"/>
      <c r="AA8" s="30"/>
      <c r="AB8" s="30"/>
    </row>
    <row r="9" spans="1:28" s="31" customFormat="1" ht="15" customHeight="1" x14ac:dyDescent="0.25">
      <c r="A9" s="18"/>
      <c r="B9" s="50"/>
      <c r="C9" s="51"/>
      <c r="D9" s="99"/>
      <c r="E9" s="52"/>
      <c r="F9" s="52"/>
      <c r="G9" s="52"/>
      <c r="H9" s="52"/>
      <c r="I9" s="52"/>
      <c r="J9" s="52"/>
      <c r="K9" s="53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4"/>
      <c r="Y9" s="30"/>
      <c r="Z9" s="30"/>
      <c r="AA9" s="30"/>
      <c r="AB9" s="30"/>
    </row>
    <row r="10" spans="1:28" ht="15" customHeight="1" x14ac:dyDescent="0.25">
      <c r="A10" s="18"/>
      <c r="B10" s="28" t="s">
        <v>4</v>
      </c>
      <c r="C10" s="55"/>
      <c r="D10" s="100"/>
      <c r="E10" s="56"/>
      <c r="F10" s="26" t="s">
        <v>14</v>
      </c>
      <c r="G10" s="26" t="s">
        <v>11</v>
      </c>
      <c r="H10" s="23" t="s">
        <v>12</v>
      </c>
      <c r="I10" s="23" t="s">
        <v>13</v>
      </c>
      <c r="J10" s="26" t="s">
        <v>10</v>
      </c>
      <c r="K10" s="57"/>
      <c r="L10" s="58" t="s">
        <v>21</v>
      </c>
      <c r="M10" s="59"/>
      <c r="N10" s="59"/>
      <c r="O10" s="32" t="s">
        <v>22</v>
      </c>
      <c r="P10" s="32" t="s">
        <v>14</v>
      </c>
      <c r="Q10" s="32" t="s">
        <v>11</v>
      </c>
      <c r="R10" s="32" t="s">
        <v>12</v>
      </c>
      <c r="S10" s="32" t="s">
        <v>13</v>
      </c>
      <c r="T10" s="32" t="s">
        <v>10</v>
      </c>
      <c r="U10" s="60"/>
      <c r="V10" s="61"/>
      <c r="W10" s="62"/>
      <c r="X10" s="63"/>
      <c r="Y10" s="30"/>
      <c r="Z10" s="30"/>
      <c r="AA10" s="30"/>
      <c r="AB10" s="30"/>
    </row>
    <row r="11" spans="1:28" ht="15" customHeight="1" x14ac:dyDescent="0.2">
      <c r="A11" s="18"/>
      <c r="B11" s="64" t="s">
        <v>5</v>
      </c>
      <c r="C11" s="65"/>
      <c r="D11" s="79"/>
      <c r="E11" s="66"/>
      <c r="F11" s="19">
        <f>PRODUCT(F8)</f>
        <v>23</v>
      </c>
      <c r="G11" s="19">
        <f>PRODUCT(G8)</f>
        <v>4</v>
      </c>
      <c r="H11" s="19">
        <f>PRODUCT(H8)</f>
        <v>2</v>
      </c>
      <c r="I11" s="19">
        <f>PRODUCT(I8)</f>
        <v>17</v>
      </c>
      <c r="J11" s="40">
        <f>PRODUCT(G11/F11)</f>
        <v>0.17391304347826086</v>
      </c>
      <c r="K11" s="57"/>
      <c r="L11" s="64" t="s">
        <v>23</v>
      </c>
      <c r="M11" s="65"/>
      <c r="N11" s="65"/>
      <c r="O11" s="19"/>
      <c r="P11" s="19"/>
      <c r="Q11" s="19"/>
      <c r="R11" s="19"/>
      <c r="S11" s="19"/>
      <c r="T11" s="40"/>
      <c r="U11" s="67"/>
      <c r="V11" s="68"/>
      <c r="W11" s="69"/>
      <c r="X11" s="70"/>
      <c r="Y11" s="30"/>
      <c r="Z11" s="30"/>
      <c r="AA11" s="30"/>
      <c r="AB11" s="30"/>
    </row>
    <row r="12" spans="1:28" ht="15" customHeight="1" x14ac:dyDescent="0.2">
      <c r="A12" s="18"/>
      <c r="B12" s="71" t="s">
        <v>6</v>
      </c>
      <c r="C12" s="72"/>
      <c r="D12" s="101"/>
      <c r="E12" s="73"/>
      <c r="F12" s="19"/>
      <c r="G12" s="19"/>
      <c r="H12" s="19"/>
      <c r="I12" s="19"/>
      <c r="J12" s="40"/>
      <c r="K12" s="57"/>
      <c r="L12" s="74" t="s">
        <v>24</v>
      </c>
      <c r="M12" s="75"/>
      <c r="N12" s="75"/>
      <c r="O12" s="19"/>
      <c r="P12" s="19"/>
      <c r="Q12" s="19"/>
      <c r="R12" s="19"/>
      <c r="S12" s="19"/>
      <c r="T12" s="40"/>
      <c r="U12" s="67"/>
      <c r="V12" s="76"/>
      <c r="W12" s="77"/>
      <c r="X12" s="78"/>
      <c r="Y12" s="30"/>
      <c r="Z12" s="30"/>
      <c r="AA12" s="30"/>
      <c r="AB12" s="30"/>
    </row>
    <row r="13" spans="1:28" ht="15" customHeight="1" x14ac:dyDescent="0.2">
      <c r="A13" s="18"/>
      <c r="B13" s="64" t="s">
        <v>7</v>
      </c>
      <c r="C13" s="65"/>
      <c r="D13" s="79"/>
      <c r="E13" s="66"/>
      <c r="F13" s="19">
        <f>SUM(P8)</f>
        <v>5</v>
      </c>
      <c r="G13" s="19">
        <f>SUM(Q8)</f>
        <v>4</v>
      </c>
      <c r="H13" s="19">
        <v>0</v>
      </c>
      <c r="I13" s="19">
        <f>SUM(S8)</f>
        <v>1</v>
      </c>
      <c r="J13" s="40">
        <f>PRODUCT(G13/F13)</f>
        <v>0.8</v>
      </c>
      <c r="K13" s="57"/>
      <c r="L13" s="64" t="s">
        <v>25</v>
      </c>
      <c r="M13" s="65"/>
      <c r="N13" s="79"/>
      <c r="O13" s="19"/>
      <c r="P13" s="19"/>
      <c r="Q13" s="19"/>
      <c r="R13" s="19"/>
      <c r="S13" s="19"/>
      <c r="T13" s="40"/>
      <c r="U13" s="67"/>
      <c r="V13" s="68"/>
      <c r="W13" s="77"/>
      <c r="X13" s="78"/>
      <c r="Y13" s="30"/>
      <c r="Z13" s="30"/>
      <c r="AA13" s="30"/>
      <c r="AB13" s="30"/>
    </row>
    <row r="14" spans="1:28" ht="15" customHeight="1" x14ac:dyDescent="0.2">
      <c r="A14" s="18"/>
      <c r="B14" s="61" t="s">
        <v>8</v>
      </c>
      <c r="C14" s="80"/>
      <c r="D14" s="92"/>
      <c r="E14" s="81"/>
      <c r="F14" s="32">
        <f>SUM(F11:F13)</f>
        <v>28</v>
      </c>
      <c r="G14" s="32">
        <f>SUM(G11:G13)</f>
        <v>8</v>
      </c>
      <c r="H14" s="32">
        <f>SUM(H11:H13)</f>
        <v>2</v>
      </c>
      <c r="I14" s="32">
        <f>SUM(I11:I13)</f>
        <v>18</v>
      </c>
      <c r="J14" s="82">
        <f>PRODUCT(G14/F14)</f>
        <v>0.2857142857142857</v>
      </c>
      <c r="K14" s="57"/>
      <c r="L14" s="61" t="s">
        <v>8</v>
      </c>
      <c r="M14" s="81"/>
      <c r="N14" s="81"/>
      <c r="O14" s="32"/>
      <c r="P14" s="32"/>
      <c r="Q14" s="32"/>
      <c r="R14" s="32"/>
      <c r="S14" s="32"/>
      <c r="T14" s="82"/>
      <c r="U14" s="83"/>
      <c r="V14" s="61"/>
      <c r="W14" s="81"/>
      <c r="X14" s="84"/>
      <c r="Y14" s="30"/>
      <c r="Z14" s="30"/>
      <c r="AA14" s="30"/>
      <c r="AB14" s="30"/>
    </row>
    <row r="15" spans="1:28" ht="15" customHeight="1" x14ac:dyDescent="0.2">
      <c r="A15" s="85"/>
      <c r="B15" s="18"/>
      <c r="C15" s="6"/>
      <c r="D15" s="57"/>
      <c r="E15" s="85"/>
      <c r="F15" s="18"/>
      <c r="G15" s="57"/>
      <c r="H15" s="57"/>
      <c r="I15" s="57"/>
      <c r="J15" s="57"/>
      <c r="K15" s="91"/>
      <c r="L15" s="18"/>
      <c r="M15" s="57"/>
      <c r="N15" s="57"/>
      <c r="O15" s="57"/>
      <c r="P15" s="18"/>
      <c r="Q15" s="57"/>
      <c r="R15" s="57"/>
      <c r="S15" s="57"/>
      <c r="T15" s="57"/>
      <c r="U15" s="18"/>
      <c r="V15" s="18"/>
      <c r="W15" s="18"/>
      <c r="X15" s="30"/>
      <c r="Y15" s="30"/>
      <c r="Z15" s="30"/>
      <c r="AA15" s="30"/>
      <c r="AB15" s="30"/>
    </row>
    <row r="16" spans="1:28" ht="15" customHeight="1" x14ac:dyDescent="0.2">
      <c r="A16" s="18"/>
      <c r="B16" s="18" t="s">
        <v>29</v>
      </c>
      <c r="C16" s="6" t="s">
        <v>30</v>
      </c>
      <c r="D16" s="57"/>
      <c r="E16" s="18"/>
      <c r="F16" s="18"/>
      <c r="G16" s="18"/>
      <c r="H16" s="57"/>
      <c r="I16" s="57"/>
      <c r="J16" s="57"/>
      <c r="K16" s="86"/>
      <c r="L16" s="18"/>
      <c r="M16" s="57"/>
      <c r="N16" s="57"/>
      <c r="O16" s="57"/>
      <c r="P16" s="18"/>
      <c r="Q16" s="57"/>
      <c r="R16" s="57"/>
      <c r="S16" s="57"/>
      <c r="T16" s="57"/>
      <c r="U16" s="18"/>
      <c r="V16" s="18"/>
      <c r="W16" s="18"/>
      <c r="X16" s="30"/>
      <c r="Y16" s="30"/>
      <c r="Z16" s="30"/>
      <c r="AA16" s="30"/>
      <c r="AB16" s="30"/>
    </row>
    <row r="17" spans="1:28" ht="15" customHeight="1" x14ac:dyDescent="0.2">
      <c r="A17" s="18"/>
      <c r="B17" s="18"/>
      <c r="C17" s="6"/>
      <c r="D17" s="57"/>
      <c r="E17" s="85"/>
      <c r="F17" s="18"/>
      <c r="G17" s="57"/>
      <c r="H17" s="57"/>
      <c r="I17" s="57"/>
      <c r="J17" s="57"/>
      <c r="K17" s="86"/>
      <c r="L17" s="18"/>
      <c r="M17" s="57"/>
      <c r="N17" s="57"/>
      <c r="O17" s="57"/>
      <c r="P17" s="18"/>
      <c r="Q17" s="57"/>
      <c r="R17" s="57"/>
      <c r="S17" s="57"/>
      <c r="T17" s="57"/>
      <c r="U17" s="18"/>
      <c r="V17" s="18"/>
      <c r="W17" s="18"/>
      <c r="X17" s="30"/>
      <c r="Y17" s="30"/>
      <c r="Z17" s="30"/>
      <c r="AA17" s="30"/>
      <c r="AB17" s="30"/>
    </row>
    <row r="18" spans="1:28" s="87" customFormat="1" ht="15" customHeight="1" x14ac:dyDescent="0.2">
      <c r="A18" s="18"/>
      <c r="B18" s="18"/>
      <c r="C18" s="6"/>
      <c r="D18" s="57"/>
      <c r="E18" s="85"/>
      <c r="F18" s="18"/>
      <c r="G18" s="57"/>
      <c r="H18" s="57"/>
      <c r="I18" s="57"/>
      <c r="J18" s="57"/>
      <c r="K18" s="86"/>
      <c r="L18" s="18"/>
      <c r="M18" s="57"/>
      <c r="N18" s="57"/>
      <c r="O18" s="57"/>
      <c r="P18" s="18"/>
      <c r="Q18" s="57"/>
      <c r="R18" s="57"/>
      <c r="S18" s="57"/>
      <c r="T18" s="57"/>
      <c r="U18" s="18"/>
      <c r="V18" s="18"/>
      <c r="W18" s="18"/>
      <c r="X18" s="30"/>
      <c r="Y18" s="30"/>
      <c r="Z18" s="30"/>
      <c r="AA18" s="30"/>
      <c r="AB18" s="30"/>
    </row>
    <row r="19" spans="1:28" s="87" customFormat="1" ht="15" customHeight="1" x14ac:dyDescent="0.2">
      <c r="A19" s="18"/>
      <c r="B19" s="18"/>
      <c r="C19" s="6"/>
      <c r="D19" s="57"/>
      <c r="E19" s="85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s="87" customFormat="1" ht="15" customHeight="1" x14ac:dyDescent="0.2">
      <c r="A20" s="18"/>
      <c r="B20" s="18"/>
      <c r="C20" s="6"/>
      <c r="D20" s="57"/>
      <c r="E20" s="85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s="87" customFormat="1" ht="15" customHeight="1" x14ac:dyDescent="0.2">
      <c r="A21" s="18"/>
      <c r="B21" s="18"/>
      <c r="C21" s="6"/>
      <c r="D21" s="57"/>
      <c r="E21" s="85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s="87" customFormat="1" ht="15" customHeight="1" x14ac:dyDescent="0.2">
      <c r="A22" s="18"/>
      <c r="B22" s="18"/>
      <c r="C22" s="6"/>
      <c r="D22" s="57"/>
      <c r="E22" s="85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s="87" customFormat="1" ht="15" customHeight="1" x14ac:dyDescent="0.2">
      <c r="A23" s="18"/>
      <c r="B23" s="18"/>
      <c r="C23" s="6"/>
      <c r="D23" s="57"/>
      <c r="E23" s="85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s="87" customFormat="1" ht="15" customHeight="1" x14ac:dyDescent="0.2">
      <c r="A24" s="18"/>
      <c r="B24" s="18"/>
      <c r="C24" s="6"/>
      <c r="D24" s="57"/>
      <c r="E24" s="85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15" customHeight="1" x14ac:dyDescent="0.2">
      <c r="A25" s="18"/>
      <c r="B25" s="18"/>
      <c r="C25" s="6"/>
      <c r="D25" s="57"/>
      <c r="E25" s="85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s="87" customFormat="1" ht="15" customHeight="1" x14ac:dyDescent="0.2">
      <c r="A26" s="18"/>
      <c r="B26" s="18"/>
      <c r="C26" s="6"/>
      <c r="D26" s="57"/>
      <c r="E26" s="85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s="87" customFormat="1" ht="15" customHeight="1" x14ac:dyDescent="0.2">
      <c r="A27" s="18"/>
      <c r="B27" s="18"/>
      <c r="C27" s="6"/>
      <c r="D27" s="57"/>
      <c r="E27" s="85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s="87" customFormat="1" ht="15" customHeight="1" x14ac:dyDescent="0.2">
      <c r="A28" s="18"/>
      <c r="B28" s="18"/>
      <c r="C28" s="6"/>
      <c r="D28" s="57"/>
      <c r="E28" s="8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s="87" customFormat="1" ht="15" customHeight="1" x14ac:dyDescent="0.2">
      <c r="A29" s="18"/>
      <c r="B29" s="18"/>
      <c r="C29" s="6"/>
      <c r="D29" s="57"/>
      <c r="E29" s="85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s="87" customFormat="1" ht="15" customHeight="1" x14ac:dyDescent="0.2">
      <c r="A30" s="18"/>
      <c r="B30" s="18"/>
      <c r="C30" s="6"/>
      <c r="D30" s="57"/>
      <c r="E30" s="85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s="87" customFormat="1" ht="15" customHeight="1" x14ac:dyDescent="0.2">
      <c r="A31" s="18"/>
      <c r="B31" s="18"/>
      <c r="C31" s="6"/>
      <c r="D31" s="57"/>
      <c r="E31" s="85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s="87" customFormat="1" ht="15" customHeight="1" x14ac:dyDescent="0.2">
      <c r="A32" s="18"/>
      <c r="B32" s="18"/>
      <c r="C32" s="6"/>
      <c r="D32" s="57"/>
      <c r="E32" s="85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s="87" customFormat="1" ht="15" customHeight="1" x14ac:dyDescent="0.2">
      <c r="A33" s="18"/>
      <c r="B33" s="18"/>
      <c r="C33" s="6"/>
      <c r="D33" s="57"/>
      <c r="E33" s="85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s="87" customFormat="1" ht="15" customHeight="1" x14ac:dyDescent="0.2">
      <c r="A34" s="18"/>
      <c r="B34" s="18"/>
      <c r="C34" s="6"/>
      <c r="D34" s="57"/>
      <c r="E34" s="85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s="87" customFormat="1" ht="15" customHeight="1" x14ac:dyDescent="0.2">
      <c r="A35" s="18"/>
      <c r="B35" s="18"/>
      <c r="C35" s="6"/>
      <c r="D35" s="57"/>
      <c r="E35" s="85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s="87" customFormat="1" ht="15" customHeight="1" x14ac:dyDescent="0.2">
      <c r="A36" s="18"/>
      <c r="B36" s="18"/>
      <c r="C36" s="6"/>
      <c r="D36" s="57"/>
      <c r="E36" s="8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s="87" customFormat="1" ht="15" customHeight="1" x14ac:dyDescent="0.2">
      <c r="A37" s="18"/>
      <c r="B37" s="18"/>
      <c r="C37" s="6"/>
      <c r="D37" s="57"/>
      <c r="E37" s="85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s="87" customFormat="1" ht="15" customHeight="1" x14ac:dyDescent="0.2">
      <c r="A38" s="18"/>
      <c r="B38" s="18"/>
      <c r="C38" s="6"/>
      <c r="D38" s="57"/>
      <c r="E38" s="85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s="87" customFormat="1" ht="15" customHeight="1" x14ac:dyDescent="0.2">
      <c r="A39" s="18"/>
      <c r="B39" s="18"/>
      <c r="C39" s="6"/>
      <c r="D39" s="57"/>
      <c r="E39" s="8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s="87" customFormat="1" ht="15" customHeight="1" x14ac:dyDescent="0.2">
      <c r="A40" s="18"/>
      <c r="B40" s="18"/>
      <c r="C40" s="6"/>
      <c r="D40" s="57"/>
      <c r="E40" s="8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s="87" customFormat="1" ht="15" customHeight="1" x14ac:dyDescent="0.2">
      <c r="A41" s="18"/>
      <c r="B41" s="18"/>
      <c r="C41" s="6"/>
      <c r="D41" s="57"/>
      <c r="E41" s="85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1:28" s="87" customFormat="1" ht="15" customHeight="1" x14ac:dyDescent="0.2">
      <c r="A42" s="18"/>
      <c r="B42" s="18"/>
      <c r="C42" s="6"/>
      <c r="D42" s="57"/>
      <c r="E42" s="85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s="87" customFormat="1" ht="15" customHeight="1" x14ac:dyDescent="0.2">
      <c r="A43" s="18"/>
      <c r="B43" s="18"/>
      <c r="C43" s="6"/>
      <c r="D43" s="57"/>
      <c r="E43" s="85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s="87" customFormat="1" ht="15" customHeight="1" x14ac:dyDescent="0.2">
      <c r="A44" s="18"/>
      <c r="B44" s="18"/>
      <c r="C44" s="6"/>
      <c r="D44" s="57"/>
      <c r="E44" s="85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s="87" customFormat="1" ht="15" customHeight="1" x14ac:dyDescent="0.2">
      <c r="A45" s="18"/>
      <c r="B45" s="18"/>
      <c r="C45" s="6"/>
      <c r="D45" s="57"/>
      <c r="E45" s="85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s="87" customFormat="1" ht="15" customHeight="1" x14ac:dyDescent="0.2">
      <c r="A46" s="18"/>
      <c r="B46" s="18"/>
      <c r="C46" s="6"/>
      <c r="D46" s="57"/>
      <c r="E46" s="85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s="87" customFormat="1" ht="15" customHeight="1" x14ac:dyDescent="0.2">
      <c r="A47" s="18"/>
      <c r="B47" s="18"/>
      <c r="C47" s="6"/>
      <c r="D47" s="57"/>
      <c r="E47" s="85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s="87" customFormat="1" ht="15" customHeight="1" x14ac:dyDescent="0.2">
      <c r="A48" s="18"/>
      <c r="B48" s="18"/>
      <c r="C48" s="6"/>
      <c r="D48" s="57"/>
      <c r="E48" s="85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s="87" customFormat="1" ht="15" customHeight="1" x14ac:dyDescent="0.2">
      <c r="A49" s="18"/>
      <c r="B49" s="18"/>
      <c r="C49" s="6"/>
      <c r="D49" s="57"/>
      <c r="E49" s="85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s="87" customFormat="1" ht="15" customHeight="1" x14ac:dyDescent="0.2">
      <c r="A50" s="18"/>
      <c r="B50" s="18"/>
      <c r="C50" s="6"/>
      <c r="D50" s="57"/>
      <c r="E50" s="85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spans="1:28" s="87" customFormat="1" ht="15" customHeight="1" x14ac:dyDescent="0.2">
      <c r="A51" s="18"/>
      <c r="B51" s="18"/>
      <c r="C51" s="6"/>
      <c r="D51" s="57"/>
      <c r="E51" s="85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s="87" customFormat="1" ht="15" customHeight="1" x14ac:dyDescent="0.2">
      <c r="A52" s="18"/>
      <c r="B52" s="18"/>
      <c r="C52" s="6"/>
      <c r="D52" s="57"/>
      <c r="E52" s="85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s="87" customFormat="1" ht="15" customHeight="1" x14ac:dyDescent="0.2">
      <c r="A53" s="18"/>
      <c r="B53" s="18"/>
      <c r="C53" s="6"/>
      <c r="D53" s="57"/>
      <c r="E53" s="85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</sheetData>
  <sortState ref="B5:X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2016-11-29T11:41:36Z</dcterms:modified>
</cp:coreProperties>
</file>