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2" i="1" l="1"/>
  <c r="AJ12" i="1" l="1"/>
  <c r="AI12" i="1"/>
  <c r="AH12" i="1"/>
  <c r="AG12" i="1"/>
  <c r="AF12" i="1"/>
  <c r="AE12" i="1"/>
  <c r="AC12" i="1"/>
  <c r="AB12" i="1"/>
  <c r="AA12" i="1"/>
  <c r="Z12" i="1"/>
  <c r="X12" i="1"/>
  <c r="W12" i="1"/>
  <c r="V12" i="1"/>
  <c r="U12" i="1"/>
  <c r="H12" i="1"/>
  <c r="H16" i="1" s="1"/>
  <c r="H19" i="1" s="1"/>
  <c r="G12" i="1"/>
  <c r="G16" i="1" s="1"/>
  <c r="G19" i="1" s="1"/>
  <c r="F12" i="1"/>
  <c r="E12" i="1"/>
  <c r="D13" i="1" l="1"/>
  <c r="F16" i="1"/>
  <c r="F19" i="1" s="1"/>
  <c r="E16" i="1"/>
  <c r="E19" i="1" l="1"/>
  <c r="K16" i="1"/>
  <c r="L16" i="1"/>
  <c r="K19" i="1" l="1"/>
  <c r="L19" i="1"/>
</calcChain>
</file>

<file path=xl/sharedStrings.xml><?xml version="1.0" encoding="utf-8"?>
<sst xmlns="http://schemas.openxmlformats.org/spreadsheetml/2006/main" count="86" uniqueCount="51">
  <si>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</si>
  <si>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</si>
  <si>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</si>
  <si>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</si>
  <si>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</si>
  <si>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</si>
  <si>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</si>
  <si>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</si>
  <si>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</si>
  <si>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</si>
  <si>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</si>
  <si>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</si>
  <si>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</si>
  <si>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</si>
  <si>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</si>
  <si>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</si>
  <si>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</si>
  <si>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</si>
  <si>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</si>
  <si>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</si>
  <si>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</si>
  <si>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</si>
  <si>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</si>
  <si>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</si>
  <si>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</si>
  <si>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</si>
  <si>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</si>
  <si>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</si>
  <si>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</si>
  <si>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</si>
  <si>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</si>
  <si>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</si>
  <si>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</si>
  <si>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</si>
  <si>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4.</t>
  </si>
  <si>
    <t>1.</t>
  </si>
  <si>
    <t>PT</t>
  </si>
  <si>
    <t>MESTARUUSSARJA</t>
  </si>
  <si>
    <t>URA SM-SARJASSA</t>
  </si>
  <si>
    <t>PT = Pallo-Toverit, Helsinki  (1922)</t>
  </si>
  <si>
    <t>L+T</t>
  </si>
  <si>
    <t>3.</t>
  </si>
  <si>
    <t>5.</t>
  </si>
  <si>
    <t>Eija Lohman</t>
  </si>
  <si>
    <t>9.</t>
  </si>
  <si>
    <t>7.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</si>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</sst>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5" customWidth="1"/>
    <col min="19" max="19" width="5.7109375" style="68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5703125" style="26" customWidth="1"/>
    <col min="38" max="38" width="13.570312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1960</v>
      </c>
      <c r="C4" s="27" t="s">
        <v>33</v>
      </c>
      <c r="D4" s="29" t="s">
        <v>36</v>
      </c>
      <c r="E4" s="27">
        <v>8</v>
      </c>
      <c r="F4" s="27">
        <v>0</v>
      </c>
      <c r="G4" s="27">
        <v>11</v>
      </c>
      <c r="H4" s="27"/>
      <c r="I4" s="64"/>
      <c r="J4" s="64"/>
      <c r="K4" s="64"/>
      <c r="L4" s="64"/>
      <c r="M4" s="64"/>
      <c r="N4" s="64"/>
      <c r="O4" s="65"/>
      <c r="P4" s="19"/>
      <c r="Q4" s="19"/>
      <c r="R4" s="19"/>
      <c r="S4" s="19"/>
      <c r="T4" s="25"/>
      <c r="U4" s="27"/>
      <c r="V4" s="27"/>
      <c r="W4" s="27"/>
      <c r="X4" s="27"/>
      <c r="Y4" s="27"/>
      <c r="Z4" s="66"/>
      <c r="AA4" s="66"/>
      <c r="AB4" s="66"/>
      <c r="AC4" s="66"/>
      <c r="AD4" s="66"/>
      <c r="AE4" s="27"/>
      <c r="AF4" s="27"/>
      <c r="AG4" s="27"/>
      <c r="AH4" s="27"/>
      <c r="AI4" s="27">
        <v>1</v>
      </c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1961</v>
      </c>
      <c r="C5" s="27" t="s">
        <v>33</v>
      </c>
      <c r="D5" s="29" t="s">
        <v>36</v>
      </c>
      <c r="E5" s="27"/>
      <c r="F5" s="27"/>
      <c r="G5" s="27"/>
      <c r="H5" s="27"/>
      <c r="I5" s="64"/>
      <c r="J5" s="64"/>
      <c r="K5" s="64"/>
      <c r="L5" s="64"/>
      <c r="M5" s="64"/>
      <c r="N5" s="64"/>
      <c r="O5" s="65"/>
      <c r="P5" s="19"/>
      <c r="Q5" s="19"/>
      <c r="R5" s="19"/>
      <c r="S5" s="19"/>
      <c r="T5" s="25"/>
      <c r="U5" s="27"/>
      <c r="V5" s="27"/>
      <c r="W5" s="27"/>
      <c r="X5" s="27"/>
      <c r="Y5" s="27"/>
      <c r="Z5" s="66"/>
      <c r="AA5" s="66"/>
      <c r="AB5" s="66"/>
      <c r="AC5" s="66"/>
      <c r="AD5" s="66"/>
      <c r="AE5" s="27"/>
      <c r="AF5" s="27"/>
      <c r="AG5" s="27"/>
      <c r="AH5" s="27"/>
      <c r="AI5" s="27">
        <v>1</v>
      </c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1962</v>
      </c>
      <c r="C6" s="27" t="s">
        <v>33</v>
      </c>
      <c r="D6" s="29" t="s">
        <v>36</v>
      </c>
      <c r="E6" s="27">
        <v>5</v>
      </c>
      <c r="F6" s="27">
        <v>0</v>
      </c>
      <c r="G6" s="27">
        <v>12</v>
      </c>
      <c r="H6" s="27">
        <v>9</v>
      </c>
      <c r="I6" s="64"/>
      <c r="J6" s="64"/>
      <c r="K6" s="64"/>
      <c r="L6" s="64"/>
      <c r="M6" s="64"/>
      <c r="N6" s="64"/>
      <c r="O6" s="65"/>
      <c r="P6" s="19"/>
      <c r="Q6" s="19"/>
      <c r="R6" s="19"/>
      <c r="S6" s="19"/>
      <c r="T6" s="25"/>
      <c r="U6" s="27"/>
      <c r="V6" s="27"/>
      <c r="W6" s="27"/>
      <c r="X6" s="27"/>
      <c r="Y6" s="27"/>
      <c r="Z6" s="66"/>
      <c r="AA6" s="66"/>
      <c r="AB6" s="66"/>
      <c r="AC6" s="66"/>
      <c r="AD6" s="66"/>
      <c r="AE6" s="27"/>
      <c r="AF6" s="27"/>
      <c r="AG6" s="27"/>
      <c r="AH6" s="27"/>
      <c r="AI6" s="27">
        <v>1</v>
      </c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1963</v>
      </c>
      <c r="C7" s="27" t="s">
        <v>35</v>
      </c>
      <c r="D7" s="62" t="s">
        <v>36</v>
      </c>
      <c r="E7" s="27">
        <v>8</v>
      </c>
      <c r="F7" s="27">
        <v>1</v>
      </c>
      <c r="G7" s="27">
        <v>7</v>
      </c>
      <c r="H7" s="27">
        <v>6</v>
      </c>
      <c r="I7" s="64"/>
      <c r="J7" s="64"/>
      <c r="K7" s="64"/>
      <c r="L7" s="64"/>
      <c r="M7" s="64"/>
      <c r="N7" s="64"/>
      <c r="O7" s="65"/>
      <c r="P7" s="19"/>
      <c r="Q7" s="19"/>
      <c r="R7" s="19"/>
      <c r="S7" s="19"/>
      <c r="T7" s="25"/>
      <c r="U7" s="27"/>
      <c r="V7" s="27"/>
      <c r="W7" s="27"/>
      <c r="X7" s="27"/>
      <c r="Y7" s="27"/>
      <c r="Z7" s="66"/>
      <c r="AA7" s="66"/>
      <c r="AB7" s="66"/>
      <c r="AC7" s="66"/>
      <c r="AD7" s="66"/>
      <c r="AE7" s="27"/>
      <c r="AF7" s="27"/>
      <c r="AG7" s="27"/>
      <c r="AH7" s="27">
        <v>1</v>
      </c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1964</v>
      </c>
      <c r="C8" s="27" t="s">
        <v>35</v>
      </c>
      <c r="D8" s="29" t="s">
        <v>36</v>
      </c>
      <c r="E8" s="63">
        <v>10</v>
      </c>
      <c r="F8" s="27">
        <v>3</v>
      </c>
      <c r="G8" s="27">
        <v>16</v>
      </c>
      <c r="H8" s="27">
        <v>27</v>
      </c>
      <c r="I8" s="64"/>
      <c r="J8" s="64"/>
      <c r="K8" s="64"/>
      <c r="L8" s="64"/>
      <c r="M8" s="64"/>
      <c r="N8" s="64"/>
      <c r="O8" s="65"/>
      <c r="P8" s="19" t="s">
        <v>44</v>
      </c>
      <c r="Q8" s="19" t="s">
        <v>34</v>
      </c>
      <c r="R8" s="19" t="s">
        <v>45</v>
      </c>
      <c r="S8" s="19"/>
      <c r="T8" s="25"/>
      <c r="U8" s="27"/>
      <c r="V8" s="27"/>
      <c r="W8" s="27"/>
      <c r="X8" s="27"/>
      <c r="Y8" s="27"/>
      <c r="Z8" s="66"/>
      <c r="AA8" s="66"/>
      <c r="AB8" s="66"/>
      <c r="AC8" s="66"/>
      <c r="AD8" s="66"/>
      <c r="AE8" s="27"/>
      <c r="AF8" s="27"/>
      <c r="AG8" s="27"/>
      <c r="AH8" s="27">
        <v>1</v>
      </c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1965</v>
      </c>
      <c r="C9" s="27" t="s">
        <v>35</v>
      </c>
      <c r="D9" s="29" t="s">
        <v>36</v>
      </c>
      <c r="E9" s="27">
        <v>9</v>
      </c>
      <c r="F9" s="27">
        <v>3</v>
      </c>
      <c r="G9" s="27">
        <v>28</v>
      </c>
      <c r="H9" s="27">
        <v>21</v>
      </c>
      <c r="I9" s="64"/>
      <c r="J9" s="64"/>
      <c r="K9" s="64"/>
      <c r="L9" s="64"/>
      <c r="M9" s="64"/>
      <c r="N9" s="64"/>
      <c r="O9" s="65"/>
      <c r="P9" s="27" t="s">
        <v>41</v>
      </c>
      <c r="Q9" s="19"/>
      <c r="R9" s="19" t="s">
        <v>42</v>
      </c>
      <c r="S9" s="19"/>
      <c r="T9" s="25"/>
      <c r="U9" s="27"/>
      <c r="V9" s="27"/>
      <c r="W9" s="27"/>
      <c r="X9" s="27"/>
      <c r="Y9" s="27"/>
      <c r="Z9" s="66"/>
      <c r="AA9" s="66"/>
      <c r="AB9" s="66"/>
      <c r="AC9" s="66"/>
      <c r="AD9" s="66"/>
      <c r="AE9" s="27"/>
      <c r="AF9" s="27"/>
      <c r="AG9" s="27"/>
      <c r="AH9" s="27">
        <v>1</v>
      </c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1966</v>
      </c>
      <c r="C10" s="27" t="s">
        <v>35</v>
      </c>
      <c r="D10" s="29" t="s">
        <v>36</v>
      </c>
      <c r="E10" s="27">
        <v>1</v>
      </c>
      <c r="F10" s="27">
        <v>0</v>
      </c>
      <c r="G10" s="27">
        <v>2</v>
      </c>
      <c r="H10" s="27">
        <v>3</v>
      </c>
      <c r="I10" s="64"/>
      <c r="J10" s="64"/>
      <c r="K10" s="64"/>
      <c r="L10" s="64"/>
      <c r="M10" s="64"/>
      <c r="N10" s="64"/>
      <c r="O10" s="65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66"/>
      <c r="AA10" s="66"/>
      <c r="AB10" s="66"/>
      <c r="AC10" s="66"/>
      <c r="AD10" s="66"/>
      <c r="AE10" s="27"/>
      <c r="AF10" s="27"/>
      <c r="AG10" s="27"/>
      <c r="AH10" s="27">
        <v>1</v>
      </c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1967</v>
      </c>
      <c r="C11" s="27" t="s">
        <v>41</v>
      </c>
      <c r="D11" s="62" t="s">
        <v>36</v>
      </c>
      <c r="E11" s="27">
        <v>10</v>
      </c>
      <c r="F11" s="27">
        <v>2</v>
      </c>
      <c r="G11" s="27">
        <v>17</v>
      </c>
      <c r="H11" s="27"/>
      <c r="I11" s="64"/>
      <c r="J11" s="64"/>
      <c r="K11" s="64"/>
      <c r="L11" s="64"/>
      <c r="M11" s="64"/>
      <c r="N11" s="64"/>
      <c r="O11" s="65"/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66"/>
      <c r="AA11" s="66"/>
      <c r="AB11" s="66"/>
      <c r="AC11" s="66"/>
      <c r="AD11" s="66"/>
      <c r="AE11" s="27"/>
      <c r="AF11" s="27"/>
      <c r="AG11" s="27"/>
      <c r="AH11" s="27"/>
      <c r="AI11" s="27"/>
      <c r="AJ11" s="27">
        <v>1</v>
      </c>
      <c r="AK11" s="17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17" t="s">
        <v>9</v>
      </c>
      <c r="C12" s="18"/>
      <c r="D12" s="16"/>
      <c r="E12" s="19">
        <f>SUM(E4:E11)</f>
        <v>51</v>
      </c>
      <c r="F12" s="19">
        <f>SUM(F4:F11)</f>
        <v>9</v>
      </c>
      <c r="G12" s="19">
        <f>SUM(G4:G11)</f>
        <v>93</v>
      </c>
      <c r="H12" s="19">
        <f>SUM(H4:H11)</f>
        <v>66</v>
      </c>
      <c r="I12" s="19"/>
      <c r="J12" s="19"/>
      <c r="K12" s="19"/>
      <c r="L12" s="19"/>
      <c r="M12" s="19"/>
      <c r="N12" s="31"/>
      <c r="O12" s="32"/>
      <c r="P12" s="19"/>
      <c r="Q12" s="19"/>
      <c r="R12" s="19"/>
      <c r="S12" s="19"/>
      <c r="T12" s="25" t="e">
        <f t="shared" ref="T12" si="0">PRODUCT(L12/S12)</f>
        <v>#DIV/0!</v>
      </c>
      <c r="U12" s="19">
        <f>SUM(U4:U11)</f>
        <v>0</v>
      </c>
      <c r="V12" s="19">
        <f>SUM(V4:V11)</f>
        <v>0</v>
      </c>
      <c r="W12" s="19">
        <f>SUM(W4:W11)</f>
        <v>0</v>
      </c>
      <c r="X12" s="19">
        <f>SUM(X4:X11)</f>
        <v>0</v>
      </c>
      <c r="Y12" s="19"/>
      <c r="Z12" s="19">
        <f>SUM(Z4:Z11)</f>
        <v>0</v>
      </c>
      <c r="AA12" s="19">
        <f>SUM(AA4:AA11)</f>
        <v>0</v>
      </c>
      <c r="AB12" s="19">
        <f>SUM(AB4:AB11)</f>
        <v>0</v>
      </c>
      <c r="AC12" s="19">
        <f>SUM(AC4:AC11)</f>
        <v>0</v>
      </c>
      <c r="AD12" s="19"/>
      <c r="AE12" s="19">
        <f t="shared" ref="AE12:AJ12" si="1">SUM(AE4:AE11)</f>
        <v>0</v>
      </c>
      <c r="AF12" s="19">
        <f t="shared" si="1"/>
        <v>0</v>
      </c>
      <c r="AG12" s="19">
        <f t="shared" si="1"/>
        <v>0</v>
      </c>
      <c r="AH12" s="19">
        <f t="shared" si="1"/>
        <v>4</v>
      </c>
      <c r="AI12" s="19">
        <f t="shared" si="1"/>
        <v>3</v>
      </c>
      <c r="AJ12" s="19">
        <f t="shared" si="1"/>
        <v>1</v>
      </c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9" t="s">
        <v>2</v>
      </c>
      <c r="C13" s="33"/>
      <c r="D13" s="34">
        <f>SUM(F12:H12)*5/3+(E12/3)+(AE12*25)+(AF12*25)+(AG12*15)+(AH12*25)+(AI12*20)+(AJ12*15)-25</f>
        <v>447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6"/>
      <c r="AJ13" s="1"/>
      <c r="AK13" s="1"/>
      <c r="AL13" s="24"/>
      <c r="AM13" s="9"/>
      <c r="AN13" s="9"/>
      <c r="AO13" s="9"/>
      <c r="AP13" s="9"/>
      <c r="AQ13" s="9"/>
    </row>
    <row r="14" spans="1:43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39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3" t="s">
        <v>38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46</v>
      </c>
      <c r="Q15" s="13"/>
      <c r="R15" s="13"/>
      <c r="S15" s="13"/>
      <c r="T15" s="69"/>
      <c r="U15" s="69"/>
      <c r="V15" s="69"/>
      <c r="W15" s="69"/>
      <c r="X15" s="69"/>
      <c r="Y15" s="13"/>
      <c r="Z15" s="13"/>
      <c r="AA15" s="69"/>
      <c r="AB15" s="69"/>
      <c r="AC15" s="69"/>
      <c r="AD15" s="13"/>
      <c r="AE15" s="13"/>
      <c r="AF15" s="13"/>
      <c r="AG15" s="13"/>
      <c r="AH15" s="13"/>
      <c r="AI15" s="13"/>
      <c r="AJ15" s="13"/>
      <c r="AK15" s="70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1" t="s">
        <v>15</v>
      </c>
      <c r="C16" s="13"/>
      <c r="D16" s="42"/>
      <c r="E16" s="27">
        <f>PRODUCT(E12)</f>
        <v>51</v>
      </c>
      <c r="F16" s="27">
        <f>PRODUCT(F12)</f>
        <v>9</v>
      </c>
      <c r="G16" s="27">
        <f>PRODUCT(G12)</f>
        <v>93</v>
      </c>
      <c r="H16" s="27">
        <f>PRODUCT(H12)</f>
        <v>66</v>
      </c>
      <c r="I16" s="27"/>
      <c r="J16" s="1"/>
      <c r="K16" s="43">
        <f>PRODUCT((F16+G16)/E16)</f>
        <v>2</v>
      </c>
      <c r="L16" s="43">
        <f>PRODUCT(H16/E16)</f>
        <v>1.2941176470588236</v>
      </c>
      <c r="M16" s="43"/>
      <c r="N16" s="30"/>
      <c r="O16" s="25"/>
      <c r="P16" s="71" t="s">
        <v>47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  <c r="AJ16" s="74"/>
      <c r="AK16" s="75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6" t="s">
        <v>48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9"/>
      <c r="AJ17" s="79"/>
      <c r="AK17" s="80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7" t="s">
        <v>17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6" t="s">
        <v>49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9"/>
      <c r="AJ18" s="79"/>
      <c r="AK18" s="80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2" t="s">
        <v>18</v>
      </c>
      <c r="C19" s="53"/>
      <c r="D19" s="54"/>
      <c r="E19" s="19">
        <f>SUM(E16:E18)</f>
        <v>51</v>
      </c>
      <c r="F19" s="19">
        <f>SUM(F16:F18)</f>
        <v>9</v>
      </c>
      <c r="G19" s="19">
        <f>SUM(G16:G18)</f>
        <v>93</v>
      </c>
      <c r="H19" s="19">
        <f>SUM(H16:H18)</f>
        <v>66</v>
      </c>
      <c r="I19" s="19"/>
      <c r="J19" s="1"/>
      <c r="K19" s="55">
        <f>PRODUCT((F19+G19)/E19)</f>
        <v>2</v>
      </c>
      <c r="L19" s="55">
        <f>PRODUCT(H19/E19)</f>
        <v>1.2941176470588236</v>
      </c>
      <c r="M19" s="55"/>
      <c r="N19" s="31"/>
      <c r="O19" s="25"/>
      <c r="P19" s="81" t="s">
        <v>50</v>
      </c>
      <c r="Q19" s="82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4"/>
      <c r="AJ19" s="84"/>
      <c r="AK19" s="85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 t="s">
        <v>31</v>
      </c>
      <c r="C21" s="1"/>
      <c r="D21" s="61" t="s">
        <v>39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9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9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9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9"/>
      <c r="AM33" s="57"/>
      <c r="AN33" s="57"/>
      <c r="AO33" s="57"/>
      <c r="AP33" s="57"/>
      <c r="AQ33" s="57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9"/>
      <c r="AM34" s="57"/>
      <c r="AN34" s="57"/>
      <c r="AO34" s="57"/>
      <c r="AP34" s="57"/>
      <c r="AQ34" s="57"/>
    </row>
    <row r="35" spans="1:43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9"/>
    </row>
    <row r="36" spans="1:43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</row>
    <row r="37" spans="1:43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</row>
    <row r="38" spans="1:43" ht="15" customHeight="1" x14ac:dyDescent="0.25">
      <c r="A38" s="5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</row>
    <row r="40" spans="1:43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43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43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43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3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3" ht="15" customHeight="1" x14ac:dyDescent="0.25">
      <c r="P45" s="25"/>
      <c r="Q45" s="25"/>
      <c r="R45" s="25"/>
      <c r="S45" s="25"/>
      <c r="T45" s="25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5">
      <c r="P46" s="25"/>
      <c r="Q46" s="25"/>
      <c r="R46" s="25"/>
      <c r="S46" s="25"/>
      <c r="T46" s="25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5">
      <c r="P47" s="9"/>
      <c r="Q47" s="9"/>
      <c r="R47" s="9"/>
      <c r="S47" s="1"/>
      <c r="T47" s="25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5">
      <c r="P48" s="9"/>
      <c r="Q48" s="9"/>
      <c r="R48" s="9"/>
      <c r="S48" s="1"/>
      <c r="T48" s="25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6:37" ht="15" customHeight="1" x14ac:dyDescent="0.25">
      <c r="P49" s="9"/>
      <c r="Q49" s="9"/>
      <c r="R49" s="9"/>
      <c r="S49" s="1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6:37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6:37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6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6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6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6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6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6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6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6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6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6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6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6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6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9"/>
      <c r="Q77" s="9"/>
      <c r="R77" s="9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9"/>
      <c r="Q78" s="9"/>
      <c r="R78" s="9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9"/>
      <c r="Q80" s="9"/>
      <c r="R80" s="9"/>
      <c r="S80" s="1"/>
      <c r="T80" s="25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2019-01-25T12:42:04Z</dcterms:modified>
</cp:coreProperties>
</file>