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2" i="1" l="1"/>
  <c r="O11" i="1"/>
  <c r="O10" i="1"/>
  <c r="O9" i="1"/>
  <c r="O7" i="1"/>
  <c r="O6" i="1"/>
  <c r="O4" i="1"/>
  <c r="AE13" i="1"/>
  <c r="AD13" i="1"/>
  <c r="AC13" i="1"/>
  <c r="AB13" i="1"/>
  <c r="AA13" i="1"/>
  <c r="Z13" i="1"/>
  <c r="X13" i="1"/>
  <c r="W13" i="1"/>
  <c r="V13" i="1"/>
  <c r="U13" i="1"/>
  <c r="S13" i="1"/>
  <c r="R13" i="1"/>
  <c r="Q13" i="1"/>
  <c r="P13" i="1"/>
  <c r="H13" i="1"/>
  <c r="H17" i="1"/>
  <c r="H20" i="1" s="1"/>
  <c r="G13" i="1"/>
  <c r="G17" i="1" s="1"/>
  <c r="G20" i="1" s="1"/>
  <c r="F13" i="1"/>
  <c r="F17" i="1"/>
  <c r="F20" i="1" s="1"/>
  <c r="E13" i="1"/>
  <c r="D14" i="1" s="1"/>
  <c r="E17" i="1"/>
  <c r="E20" i="1" s="1"/>
  <c r="L17" i="1" l="1"/>
  <c r="K20" i="1"/>
  <c r="L20" i="1"/>
  <c r="K17" i="1"/>
</calcChain>
</file>

<file path=xl/sharedStrings.xml><?xml version="1.0" encoding="utf-8"?>
<sst xmlns="http://schemas.openxmlformats.org/spreadsheetml/2006/main" count="87" uniqueCount="56">
  <si>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</si>
  <si>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</si>
  <si>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</si>
  <si>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</si>
  <si>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</si>
  <si>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</si>
  <si>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</si>
  <si>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</si>
  <si>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</si>
  <si>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</si>
  <si>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</si>
  <si>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</si>
  <si>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</si>
  <si>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</si>
  <si>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</si>
  <si>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</si>
  <si>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</si>
  <si>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</si>
  <si>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</si>
  <si>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</si>
  <si>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</si>
  <si>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</si>
  <si>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</si>
  <si>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</si>
  <si>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</si>
  <si>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</si>
  <si>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</si>
  <si>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</si>
  <si>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</si>
  <si>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</si>
  <si>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</si>
  <si>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</si>
  <si>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</si>
  <si>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Tahko = Hyvinkään Tahko  (1915)</t>
  </si>
  <si>
    <t>Paula Lindfors</t>
  </si>
  <si>
    <t>9.</t>
  </si>
  <si>
    <t>Tahko</t>
  </si>
  <si>
    <t>7.</t>
  </si>
  <si>
    <t>uusinta sarjapaikasta</t>
  </si>
  <si>
    <t>4.</t>
  </si>
  <si>
    <t>8.</t>
  </si>
  <si>
    <t>6.</t>
  </si>
  <si>
    <t>MESTARUUSSARJA</t>
  </si>
  <si>
    <t>URA SM-SARJASSA</t>
  </si>
  <si>
    <t>ENSIMMÄISET</t>
  </si>
  <si>
    <t>Ottelu</t>
  </si>
  <si>
    <t>1. ottelu</t>
  </si>
  <si>
    <t>Lyöty juoksu</t>
  </si>
  <si>
    <t>Tuotu juoksu</t>
  </si>
  <si>
    <t>Kunnari</t>
  </si>
  <si>
    <t>23.05. 1963  SMJ - Tahko  19-1</t>
  </si>
  <si>
    <t>5. ottelu</t>
  </si>
  <si>
    <t>6. ottelu</t>
  </si>
  <si>
    <t>25.08. 1963  Kiri - Tahko  14-12</t>
  </si>
  <si>
    <t>15.09. 1963  Tahko - PuMu  7-9</t>
  </si>
  <si>
    <t>Arvio; Vuosina 1965-1966 löi juoksuja 28 (11%), toi juoksuja 13 (5%). Näillä laskettu 1967.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</si>
</sst>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1" fontId="1" fillId="8" borderId="3" xfId="0" applyNumberFormat="1" applyFont="1" applyFill="1" applyBorder="1" applyAlignment="1">
      <alignment horizontal="center"/>
    </xf>
    <xf numFmtId="0" fontId="0" fillId="8" borderId="3" xfId="0" applyFill="1" applyBorder="1"/>
    <xf numFmtId="0" fontId="6" fillId="2" borderId="0" xfId="0" applyFont="1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42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1963</v>
      </c>
      <c r="C4" s="27" t="s">
        <v>35</v>
      </c>
      <c r="D4" s="62" t="s">
        <v>36</v>
      </c>
      <c r="E4" s="63">
        <v>6</v>
      </c>
      <c r="F4" s="27">
        <v>1</v>
      </c>
      <c r="G4" s="27">
        <v>2</v>
      </c>
      <c r="H4" s="27">
        <v>2</v>
      </c>
      <c r="I4" s="64"/>
      <c r="J4" s="64"/>
      <c r="K4" s="64"/>
      <c r="L4" s="64"/>
      <c r="M4" s="64"/>
      <c r="N4" s="64"/>
      <c r="O4" s="37" t="e">
        <f t="shared" ref="O4:O12" si="0">PRODUCT(I4/N4)</f>
        <v>#DIV/0!</v>
      </c>
      <c r="P4" s="27"/>
      <c r="Q4" s="27"/>
      <c r="R4" s="27"/>
      <c r="S4" s="27"/>
      <c r="T4" s="27"/>
      <c r="U4" s="65"/>
      <c r="V4" s="65"/>
      <c r="W4" s="65"/>
      <c r="X4" s="65"/>
      <c r="Y4" s="65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84">
        <v>1964</v>
      </c>
      <c r="C5" s="84"/>
      <c r="D5" s="85" t="s">
        <v>36</v>
      </c>
      <c r="E5" s="86"/>
      <c r="F5" s="84"/>
      <c r="G5" s="84"/>
      <c r="H5" s="84"/>
      <c r="I5" s="87"/>
      <c r="J5" s="87"/>
      <c r="K5" s="87"/>
      <c r="L5" s="87"/>
      <c r="M5" s="87"/>
      <c r="N5" s="87"/>
      <c r="O5" s="37"/>
      <c r="P5" s="27"/>
      <c r="Q5" s="27"/>
      <c r="R5" s="27"/>
      <c r="S5" s="27"/>
      <c r="T5" s="27"/>
      <c r="U5" s="65"/>
      <c r="V5" s="65"/>
      <c r="W5" s="65"/>
      <c r="X5" s="65"/>
      <c r="Y5" s="65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1965</v>
      </c>
      <c r="C6" s="27" t="s">
        <v>37</v>
      </c>
      <c r="D6" s="29" t="s">
        <v>36</v>
      </c>
      <c r="E6" s="63">
        <v>10</v>
      </c>
      <c r="F6" s="27">
        <v>2</v>
      </c>
      <c r="G6" s="27">
        <v>10</v>
      </c>
      <c r="H6" s="27">
        <v>4</v>
      </c>
      <c r="I6" s="64"/>
      <c r="J6" s="64"/>
      <c r="K6" s="64"/>
      <c r="L6" s="64"/>
      <c r="M6" s="64"/>
      <c r="N6" s="64"/>
      <c r="O6" s="37" t="e">
        <f t="shared" si="0"/>
        <v>#DIV/0!</v>
      </c>
      <c r="P6" s="27"/>
      <c r="Q6" s="27"/>
      <c r="R6" s="27"/>
      <c r="S6" s="27"/>
      <c r="T6" s="27"/>
      <c r="U6" s="65"/>
      <c r="V6" s="28"/>
      <c r="W6" s="65"/>
      <c r="X6" s="65"/>
      <c r="Y6" s="65"/>
      <c r="Z6" s="27"/>
      <c r="AA6" s="27"/>
      <c r="AB6" s="27"/>
      <c r="AC6" s="27"/>
      <c r="AD6" s="27"/>
      <c r="AE6" s="27"/>
      <c r="AF6" s="67" t="s">
        <v>38</v>
      </c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1966</v>
      </c>
      <c r="C7" s="27" t="s">
        <v>39</v>
      </c>
      <c r="D7" s="29" t="s">
        <v>36</v>
      </c>
      <c r="E7" s="63">
        <v>10</v>
      </c>
      <c r="F7" s="27">
        <v>3</v>
      </c>
      <c r="G7" s="27">
        <v>13</v>
      </c>
      <c r="H7" s="27">
        <v>9</v>
      </c>
      <c r="I7" s="64"/>
      <c r="J7" s="64"/>
      <c r="K7" s="64"/>
      <c r="L7" s="64"/>
      <c r="M7" s="64"/>
      <c r="N7" s="64"/>
      <c r="O7" s="37" t="e">
        <f t="shared" si="0"/>
        <v>#DIV/0!</v>
      </c>
      <c r="P7" s="27"/>
      <c r="Q7" s="27"/>
      <c r="R7" s="27"/>
      <c r="S7" s="27"/>
      <c r="T7" s="27"/>
      <c r="U7" s="65"/>
      <c r="V7" s="65"/>
      <c r="W7" s="65"/>
      <c r="X7" s="65"/>
      <c r="Y7" s="65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1967</v>
      </c>
      <c r="C8" s="27" t="s">
        <v>41</v>
      </c>
      <c r="D8" s="62" t="s">
        <v>36</v>
      </c>
      <c r="E8" s="63">
        <v>10</v>
      </c>
      <c r="F8" s="27">
        <v>0</v>
      </c>
      <c r="G8" s="27">
        <v>9</v>
      </c>
      <c r="H8" s="27">
        <v>4</v>
      </c>
      <c r="I8" s="64"/>
      <c r="J8" s="64"/>
      <c r="K8" s="64"/>
      <c r="L8" s="64"/>
      <c r="M8" s="64"/>
      <c r="N8" s="64"/>
      <c r="O8" s="37"/>
      <c r="P8" s="27"/>
      <c r="Q8" s="27"/>
      <c r="R8" s="27"/>
      <c r="S8" s="27"/>
      <c r="T8" s="27"/>
      <c r="U8" s="65"/>
      <c r="V8" s="65"/>
      <c r="W8" s="65"/>
      <c r="X8" s="65"/>
      <c r="Y8" s="65"/>
      <c r="Z8" s="27"/>
      <c r="AA8" s="27"/>
      <c r="AB8" s="27"/>
      <c r="AC8" s="27"/>
      <c r="AD8" s="27"/>
      <c r="AE8" s="27"/>
      <c r="AF8" s="17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1968</v>
      </c>
      <c r="C9" s="27" t="s">
        <v>37</v>
      </c>
      <c r="D9" s="29" t="s">
        <v>36</v>
      </c>
      <c r="E9" s="63">
        <v>2</v>
      </c>
      <c r="F9" s="27">
        <v>1</v>
      </c>
      <c r="G9" s="27">
        <v>2</v>
      </c>
      <c r="H9" s="27">
        <v>2</v>
      </c>
      <c r="I9" s="64"/>
      <c r="J9" s="64"/>
      <c r="K9" s="64"/>
      <c r="L9" s="64"/>
      <c r="M9" s="64"/>
      <c r="N9" s="64"/>
      <c r="O9" s="37" t="e">
        <f t="shared" si="0"/>
        <v>#DIV/0!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7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1969</v>
      </c>
      <c r="C10" s="27" t="s">
        <v>40</v>
      </c>
      <c r="D10" s="62" t="s">
        <v>36</v>
      </c>
      <c r="E10" s="63">
        <v>10</v>
      </c>
      <c r="F10" s="27">
        <v>1</v>
      </c>
      <c r="G10" s="27">
        <v>8</v>
      </c>
      <c r="H10" s="27">
        <v>6</v>
      </c>
      <c r="I10" s="64"/>
      <c r="J10" s="64"/>
      <c r="K10" s="64"/>
      <c r="L10" s="64"/>
      <c r="M10" s="64"/>
      <c r="N10" s="64"/>
      <c r="O10" s="37" t="e">
        <f t="shared" si="0"/>
        <v>#DIV/0!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7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1970</v>
      </c>
      <c r="C11" s="27" t="s">
        <v>41</v>
      </c>
      <c r="D11" s="62" t="s">
        <v>36</v>
      </c>
      <c r="E11" s="63">
        <v>10</v>
      </c>
      <c r="F11" s="27">
        <v>0</v>
      </c>
      <c r="G11" s="27">
        <v>10</v>
      </c>
      <c r="H11" s="27">
        <v>6</v>
      </c>
      <c r="I11" s="64"/>
      <c r="J11" s="64"/>
      <c r="K11" s="64"/>
      <c r="L11" s="64"/>
      <c r="M11" s="64"/>
      <c r="N11" s="64"/>
      <c r="O11" s="37" t="e">
        <f t="shared" si="0"/>
        <v>#DIV/0!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7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1971</v>
      </c>
      <c r="C12" s="27" t="s">
        <v>40</v>
      </c>
      <c r="D12" s="62" t="s">
        <v>36</v>
      </c>
      <c r="E12" s="63">
        <v>7</v>
      </c>
      <c r="F12" s="27">
        <v>1</v>
      </c>
      <c r="G12" s="66">
        <v>5</v>
      </c>
      <c r="H12" s="27">
        <v>2</v>
      </c>
      <c r="I12" s="64"/>
      <c r="J12" s="64"/>
      <c r="K12" s="64"/>
      <c r="L12" s="64"/>
      <c r="M12" s="64"/>
      <c r="N12" s="64"/>
      <c r="O12" s="37" t="e">
        <f t="shared" si="0"/>
        <v>#DIV/0!</v>
      </c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7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17" t="s">
        <v>9</v>
      </c>
      <c r="C13" s="18"/>
      <c r="D13" s="16"/>
      <c r="E13" s="19">
        <f>SUM(E4:E12)</f>
        <v>65</v>
      </c>
      <c r="F13" s="19">
        <f>SUM(F4:F12)</f>
        <v>9</v>
      </c>
      <c r="G13" s="19">
        <f>SUM(G4:G12)</f>
        <v>59</v>
      </c>
      <c r="H13" s="19">
        <f>SUM(H4:H12)</f>
        <v>35</v>
      </c>
      <c r="I13" s="19"/>
      <c r="J13" s="19"/>
      <c r="K13" s="19"/>
      <c r="L13" s="19"/>
      <c r="M13" s="19"/>
      <c r="N13" s="31"/>
      <c r="O13" s="32"/>
      <c r="P13" s="19">
        <f>SUM(P4:P12)</f>
        <v>0</v>
      </c>
      <c r="Q13" s="19">
        <f>SUM(Q4:Q12)</f>
        <v>0</v>
      </c>
      <c r="R13" s="19">
        <f>SUM(R4:R12)</f>
        <v>0</v>
      </c>
      <c r="S13" s="19">
        <f>SUM(S4:S12)</f>
        <v>0</v>
      </c>
      <c r="T13" s="19"/>
      <c r="U13" s="19">
        <f>SUM(U4:U12)</f>
        <v>0</v>
      </c>
      <c r="V13" s="19">
        <f>SUM(V4:V12)</f>
        <v>0</v>
      </c>
      <c r="W13" s="19">
        <f>SUM(W4:W12)</f>
        <v>0</v>
      </c>
      <c r="X13" s="19">
        <f>SUM(X4:X12)</f>
        <v>0</v>
      </c>
      <c r="Y13" s="19"/>
      <c r="Z13" s="19">
        <f t="shared" ref="Z13:AE13" si="1">SUM(Z4:Z12)</f>
        <v>0</v>
      </c>
      <c r="AA13" s="19">
        <f t="shared" si="1"/>
        <v>0</v>
      </c>
      <c r="AB13" s="19">
        <f t="shared" si="1"/>
        <v>0</v>
      </c>
      <c r="AC13" s="19">
        <f t="shared" si="1"/>
        <v>0</v>
      </c>
      <c r="AD13" s="19">
        <f t="shared" si="1"/>
        <v>0</v>
      </c>
      <c r="AE13" s="19">
        <f t="shared" si="1"/>
        <v>0</v>
      </c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9" t="s">
        <v>2</v>
      </c>
      <c r="C14" s="33"/>
      <c r="D14" s="34">
        <f>SUM(F13:H13)*5/3+(E13/3)+(Z13*25)+(AA13*25)+(AB13*15)+(AC13*25)+(AD13*20)+(AE13*15)</f>
        <v>193.33333333333331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6"/>
      <c r="AE14" s="1"/>
      <c r="AF14" s="1"/>
      <c r="AG14" s="24"/>
      <c r="AH14" s="9"/>
      <c r="AI14" s="9"/>
      <c r="AJ14" s="9"/>
      <c r="AK14" s="9"/>
      <c r="AL14" s="9"/>
    </row>
    <row r="15" spans="1:38" s="10" customFormat="1" ht="15" customHeight="1" x14ac:dyDescent="0.25">
      <c r="A15" s="1"/>
      <c r="B15" s="1"/>
      <c r="C15" s="1"/>
      <c r="D15" s="25"/>
      <c r="E15" s="1"/>
      <c r="F15" s="1"/>
      <c r="G15" s="1"/>
      <c r="H15" s="1"/>
      <c r="I15" s="1"/>
      <c r="J15" s="1"/>
      <c r="K15" s="1"/>
      <c r="L15" s="1"/>
      <c r="M15" s="1"/>
      <c r="N15" s="35"/>
      <c r="O15" s="37"/>
      <c r="P15" s="1"/>
      <c r="Q15" s="38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3" t="s">
        <v>43</v>
      </c>
      <c r="C16" s="40"/>
      <c r="D16" s="40"/>
      <c r="E16" s="19" t="s">
        <v>4</v>
      </c>
      <c r="F16" s="19" t="s">
        <v>12</v>
      </c>
      <c r="G16" s="16" t="s">
        <v>13</v>
      </c>
      <c r="H16" s="19" t="s">
        <v>14</v>
      </c>
      <c r="I16" s="19" t="s">
        <v>3</v>
      </c>
      <c r="J16" s="1"/>
      <c r="K16" s="19" t="s">
        <v>22</v>
      </c>
      <c r="L16" s="19" t="s">
        <v>23</v>
      </c>
      <c r="M16" s="19" t="s">
        <v>24</v>
      </c>
      <c r="N16" s="31" t="s">
        <v>30</v>
      </c>
      <c r="O16" s="25"/>
      <c r="P16" s="41" t="s">
        <v>44</v>
      </c>
      <c r="Q16" s="13"/>
      <c r="R16" s="13"/>
      <c r="S16" s="13"/>
      <c r="T16" s="68"/>
      <c r="U16" s="68"/>
      <c r="V16" s="68"/>
      <c r="W16" s="68"/>
      <c r="X16" s="68"/>
      <c r="Y16" s="13"/>
      <c r="Z16" s="13"/>
      <c r="AA16" s="13"/>
      <c r="AB16" s="13"/>
      <c r="AC16" s="13"/>
      <c r="AD16" s="13"/>
      <c r="AE16" s="13"/>
      <c r="AF16" s="66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1" t="s">
        <v>15</v>
      </c>
      <c r="C17" s="13"/>
      <c r="D17" s="42"/>
      <c r="E17" s="27">
        <f>PRODUCT(E13)</f>
        <v>65</v>
      </c>
      <c r="F17" s="27">
        <f>PRODUCT(F13)</f>
        <v>9</v>
      </c>
      <c r="G17" s="27">
        <f>PRODUCT(G13)</f>
        <v>59</v>
      </c>
      <c r="H17" s="27">
        <f>PRODUCT(H13)</f>
        <v>35</v>
      </c>
      <c r="I17" s="27"/>
      <c r="J17" s="1"/>
      <c r="K17" s="43">
        <f>PRODUCT((F17+G17)/E17)</f>
        <v>1.0461538461538462</v>
      </c>
      <c r="L17" s="43">
        <f>PRODUCT(H17/E17)</f>
        <v>0.53846153846153844</v>
      </c>
      <c r="M17" s="43"/>
      <c r="N17" s="30"/>
      <c r="O17" s="25"/>
      <c r="P17" s="69" t="s">
        <v>45</v>
      </c>
      <c r="Q17" s="70"/>
      <c r="R17" s="70"/>
      <c r="S17" s="71" t="s">
        <v>50</v>
      </c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2" t="s">
        <v>46</v>
      </c>
      <c r="AE17" s="72"/>
      <c r="AF17" s="73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4" t="s">
        <v>16</v>
      </c>
      <c r="C18" s="45"/>
      <c r="D18" s="46"/>
      <c r="E18" s="27"/>
      <c r="F18" s="27"/>
      <c r="G18" s="27"/>
      <c r="H18" s="27"/>
      <c r="I18" s="27"/>
      <c r="J18" s="1"/>
      <c r="K18" s="43"/>
      <c r="L18" s="43"/>
      <c r="M18" s="43"/>
      <c r="N18" s="30"/>
      <c r="O18" s="25"/>
      <c r="P18" s="74" t="s">
        <v>47</v>
      </c>
      <c r="Q18" s="75"/>
      <c r="R18" s="75"/>
      <c r="S18" s="76" t="s">
        <v>54</v>
      </c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7" t="s">
        <v>52</v>
      </c>
      <c r="AE18" s="77"/>
      <c r="AF18" s="78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7" t="s">
        <v>17</v>
      </c>
      <c r="C19" s="48"/>
      <c r="D19" s="49"/>
      <c r="E19" s="28"/>
      <c r="F19" s="28"/>
      <c r="G19" s="28"/>
      <c r="H19" s="28"/>
      <c r="I19" s="28"/>
      <c r="J19" s="1"/>
      <c r="K19" s="50"/>
      <c r="L19" s="50"/>
      <c r="M19" s="50"/>
      <c r="N19" s="51"/>
      <c r="O19" s="25"/>
      <c r="P19" s="74" t="s">
        <v>48</v>
      </c>
      <c r="Q19" s="75"/>
      <c r="R19" s="75"/>
      <c r="S19" s="76" t="s">
        <v>53</v>
      </c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7" t="s">
        <v>51</v>
      </c>
      <c r="AE19" s="77"/>
      <c r="AF19" s="78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52" t="s">
        <v>18</v>
      </c>
      <c r="C20" s="53"/>
      <c r="D20" s="54"/>
      <c r="E20" s="19">
        <f>SUM(E17:E19)</f>
        <v>65</v>
      </c>
      <c r="F20" s="19">
        <f>SUM(F17:F19)</f>
        <v>9</v>
      </c>
      <c r="G20" s="19">
        <f>SUM(G17:G19)</f>
        <v>59</v>
      </c>
      <c r="H20" s="19">
        <f>SUM(H17:H19)</f>
        <v>35</v>
      </c>
      <c r="I20" s="19"/>
      <c r="J20" s="1"/>
      <c r="K20" s="55">
        <f>PRODUCT((F20+G20)/E20)</f>
        <v>1.0461538461538462</v>
      </c>
      <c r="L20" s="55">
        <f>PRODUCT(H20/E20)</f>
        <v>0.53846153846153844</v>
      </c>
      <c r="M20" s="55"/>
      <c r="N20" s="31"/>
      <c r="O20" s="25"/>
      <c r="P20" s="79" t="s">
        <v>49</v>
      </c>
      <c r="Q20" s="80"/>
      <c r="R20" s="80"/>
      <c r="S20" s="81" t="s">
        <v>54</v>
      </c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2" t="s">
        <v>52</v>
      </c>
      <c r="AE20" s="82"/>
      <c r="AF20" s="83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5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 t="s">
        <v>31</v>
      </c>
      <c r="C22" s="1"/>
      <c r="D22" s="61" t="s">
        <v>33</v>
      </c>
      <c r="E22" s="1"/>
      <c r="F22" s="1"/>
      <c r="G22" s="1"/>
      <c r="H22" s="1"/>
      <c r="I22" s="1"/>
      <c r="J22" s="1"/>
      <c r="K22" s="88" t="s">
        <v>55</v>
      </c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7" customFormat="1" ht="15" customHeight="1" x14ac:dyDescent="0.25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56"/>
      <c r="N26" s="56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56"/>
      <c r="N27" s="56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56"/>
      <c r="N28" s="56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56"/>
      <c r="N29" s="56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56"/>
      <c r="N36" s="56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9"/>
      <c r="D37" s="1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9"/>
      <c r="D39" s="1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9"/>
      <c r="D40" s="1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7" customFormat="1" ht="15" customHeight="1" x14ac:dyDescent="0.25">
      <c r="A41" s="1"/>
      <c r="B41" s="1"/>
      <c r="C41" s="9"/>
      <c r="D41" s="1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7" customFormat="1" ht="15" customHeight="1" x14ac:dyDescent="0.25">
      <c r="A42" s="1"/>
      <c r="B42" s="1"/>
      <c r="C42" s="9"/>
      <c r="D42" s="1"/>
      <c r="E42" s="1"/>
      <c r="F42" s="1"/>
      <c r="G42" s="1"/>
      <c r="H42" s="1"/>
      <c r="I42" s="1"/>
      <c r="J42" s="1"/>
      <c r="K42" s="1"/>
      <c r="L42" s="1"/>
      <c r="M42" s="56"/>
      <c r="N42" s="56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7" customFormat="1" ht="15" customHeight="1" x14ac:dyDescent="0.25">
      <c r="A43" s="1"/>
      <c r="B43" s="1"/>
      <c r="C43" s="9"/>
      <c r="D43" s="1"/>
      <c r="E43" s="1"/>
      <c r="F43" s="1"/>
      <c r="G43" s="1"/>
      <c r="H43" s="1"/>
      <c r="I43" s="1"/>
      <c r="J43" s="1"/>
      <c r="K43" s="1"/>
      <c r="L43" s="1"/>
      <c r="M43" s="56"/>
      <c r="N43" s="56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7" customFormat="1" ht="15" customHeight="1" x14ac:dyDescent="0.25">
      <c r="A44" s="1"/>
      <c r="B44" s="1"/>
      <c r="C44" s="9"/>
      <c r="D44" s="1"/>
      <c r="E44" s="1"/>
      <c r="F44" s="1"/>
      <c r="G44" s="1"/>
      <c r="H44" s="1"/>
      <c r="I44" s="1"/>
      <c r="J44" s="1"/>
      <c r="K44" s="1"/>
      <c r="L44" s="1"/>
      <c r="M44" s="56"/>
      <c r="N44" s="56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57" customFormat="1" ht="15" customHeight="1" x14ac:dyDescent="0.25">
      <c r="A45" s="1"/>
      <c r="B45" s="1"/>
      <c r="C45" s="9"/>
      <c r="D45" s="1"/>
      <c r="E45" s="1"/>
      <c r="F45" s="1"/>
      <c r="G45" s="1"/>
      <c r="H45" s="1"/>
      <c r="I45" s="1"/>
      <c r="J45" s="1"/>
      <c r="K45" s="1"/>
      <c r="L45" s="1"/>
      <c r="M45" s="56"/>
      <c r="N45" s="56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57" customFormat="1" ht="15" customHeight="1" x14ac:dyDescent="0.25">
      <c r="A46" s="1"/>
      <c r="B46" s="1"/>
      <c r="C46" s="9"/>
      <c r="D46" s="1"/>
      <c r="E46" s="1"/>
      <c r="F46" s="1"/>
      <c r="G46" s="1"/>
      <c r="H46" s="1"/>
      <c r="I46" s="1"/>
      <c r="J46" s="1"/>
      <c r="K46" s="1"/>
      <c r="L46" s="1"/>
      <c r="M46" s="56"/>
      <c r="N46" s="56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57" customFormat="1" ht="15" customHeight="1" x14ac:dyDescent="0.25">
      <c r="A47" s="1"/>
      <c r="B47" s="1"/>
      <c r="C47" s="9"/>
      <c r="D47" s="1"/>
      <c r="E47" s="1"/>
      <c r="F47" s="1"/>
      <c r="G47" s="1"/>
      <c r="H47" s="1"/>
      <c r="I47" s="1"/>
      <c r="J47" s="1"/>
      <c r="K47" s="1"/>
      <c r="L47" s="1"/>
      <c r="M47" s="56"/>
      <c r="N47" s="56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57" customFormat="1" ht="15" customHeight="1" x14ac:dyDescent="0.25">
      <c r="A48" s="1"/>
      <c r="B48" s="1"/>
      <c r="C48" s="9"/>
      <c r="D48" s="1"/>
      <c r="E48" s="1"/>
      <c r="F48" s="1"/>
      <c r="G48" s="1"/>
      <c r="H48" s="1"/>
      <c r="I48" s="1"/>
      <c r="J48" s="1"/>
      <c r="K48" s="1"/>
      <c r="L48" s="1"/>
      <c r="M48" s="56"/>
      <c r="N48" s="56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57" customFormat="1" ht="15" customHeight="1" x14ac:dyDescent="0.25">
      <c r="A49" s="1"/>
      <c r="B49" s="1"/>
      <c r="C49" s="9"/>
      <c r="D49" s="1"/>
      <c r="E49" s="1"/>
      <c r="F49" s="1"/>
      <c r="G49" s="1"/>
      <c r="H49" s="1"/>
      <c r="I49" s="1"/>
      <c r="J49" s="1"/>
      <c r="K49" s="1"/>
      <c r="L49" s="1"/>
      <c r="M49" s="56"/>
      <c r="N49" s="56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57" customFormat="1" ht="15" customHeight="1" x14ac:dyDescent="0.25">
      <c r="A50" s="1"/>
      <c r="B50" s="1"/>
      <c r="C50" s="9"/>
      <c r="D50" s="1"/>
      <c r="E50" s="1"/>
      <c r="F50" s="1"/>
      <c r="G50" s="1"/>
      <c r="H50" s="1"/>
      <c r="I50" s="1"/>
      <c r="J50" s="1"/>
      <c r="K50" s="1"/>
      <c r="L50" s="1"/>
      <c r="M50" s="56"/>
      <c r="N50" s="56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57" customFormat="1" ht="15" customHeight="1" x14ac:dyDescent="0.25">
      <c r="A51" s="1"/>
      <c r="B51" s="1"/>
      <c r="C51" s="9"/>
      <c r="D51" s="1"/>
      <c r="E51" s="1"/>
      <c r="F51" s="1"/>
      <c r="G51" s="1"/>
      <c r="H51" s="1"/>
      <c r="I51" s="1"/>
      <c r="J51" s="1"/>
      <c r="K51" s="1"/>
      <c r="L51" s="1"/>
      <c r="M51" s="56"/>
      <c r="N51" s="56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57" customFormat="1" ht="15" customHeight="1" x14ac:dyDescent="0.25">
      <c r="A52" s="1"/>
      <c r="B52" s="1"/>
      <c r="C52" s="9"/>
      <c r="D52" s="1"/>
      <c r="E52" s="1"/>
      <c r="F52" s="1"/>
      <c r="G52" s="1"/>
      <c r="H52" s="1"/>
      <c r="I52" s="1"/>
      <c r="J52" s="1"/>
      <c r="K52" s="1"/>
      <c r="L52" s="1"/>
      <c r="M52" s="56"/>
      <c r="N52" s="56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57" customFormat="1" ht="15" customHeight="1" x14ac:dyDescent="0.25">
      <c r="A53" s="1"/>
      <c r="B53" s="1"/>
      <c r="C53" s="9"/>
      <c r="D53" s="1"/>
      <c r="E53" s="1"/>
      <c r="F53" s="1"/>
      <c r="G53" s="1"/>
      <c r="H53" s="1"/>
      <c r="I53" s="1"/>
      <c r="J53" s="1"/>
      <c r="K53" s="1"/>
      <c r="L53" s="1"/>
      <c r="M53" s="56"/>
      <c r="N53" s="56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57" customFormat="1" ht="15" customHeight="1" x14ac:dyDescent="0.25">
      <c r="A54" s="1"/>
      <c r="B54" s="1"/>
      <c r="C54" s="9"/>
      <c r="D54" s="1"/>
      <c r="E54" s="1"/>
      <c r="F54" s="1"/>
      <c r="G54" s="1"/>
      <c r="H54" s="1"/>
      <c r="I54" s="1"/>
      <c r="J54" s="1"/>
      <c r="K54" s="1"/>
      <c r="L54" s="1"/>
      <c r="M54" s="56"/>
      <c r="N54" s="56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s="57" customFormat="1" ht="15" customHeight="1" x14ac:dyDescent="0.25">
      <c r="A55" s="1"/>
      <c r="B55" s="1"/>
      <c r="C55" s="9"/>
      <c r="D55" s="1"/>
      <c r="E55" s="1"/>
      <c r="F55" s="1"/>
      <c r="G55" s="1"/>
      <c r="H55" s="1"/>
      <c r="I55" s="1"/>
      <c r="J55" s="1"/>
      <c r="K55" s="1"/>
      <c r="L55" s="1"/>
      <c r="M55" s="56"/>
      <c r="N55" s="56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s="57" customFormat="1" ht="15" customHeight="1" x14ac:dyDescent="0.25">
      <c r="A56" s="1"/>
      <c r="B56" s="1"/>
      <c r="C56" s="9"/>
      <c r="D56" s="1"/>
      <c r="E56" s="1"/>
      <c r="F56" s="1"/>
      <c r="G56" s="1"/>
      <c r="H56" s="1"/>
      <c r="I56" s="1"/>
      <c r="J56" s="1"/>
      <c r="K56" s="1"/>
      <c r="L56" s="1"/>
      <c r="M56" s="56"/>
      <c r="N56" s="56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s="57" customFormat="1" ht="15" customHeight="1" x14ac:dyDescent="0.25">
      <c r="A57" s="1"/>
      <c r="B57" s="1"/>
      <c r="C57" s="9"/>
      <c r="D57" s="1"/>
      <c r="E57" s="1"/>
      <c r="F57" s="1"/>
      <c r="G57" s="1"/>
      <c r="H57" s="1"/>
      <c r="I57" s="1"/>
      <c r="J57" s="1"/>
      <c r="K57" s="1"/>
      <c r="L57" s="1"/>
      <c r="M57" s="56"/>
      <c r="N57" s="56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s="57" customFormat="1" ht="15" customHeight="1" x14ac:dyDescent="0.25">
      <c r="A58" s="1"/>
      <c r="B58" s="1"/>
      <c r="C58" s="9"/>
      <c r="D58" s="1"/>
      <c r="E58" s="1"/>
      <c r="F58" s="1"/>
      <c r="G58" s="1"/>
      <c r="H58" s="1"/>
      <c r="I58" s="1"/>
      <c r="J58" s="1"/>
      <c r="K58" s="1"/>
      <c r="L58" s="1"/>
      <c r="M58" s="56"/>
      <c r="N58" s="56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38" ht="15" customHeight="1" x14ac:dyDescent="0.25"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38" ht="15" customHeight="1" x14ac:dyDescent="0.25"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38" ht="15" customHeight="1" x14ac:dyDescent="0.25"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38" ht="15" customHeight="1" x14ac:dyDescent="0.25"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38" ht="15" customHeight="1" x14ac:dyDescent="0.25"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7:27" ht="15" customHeight="1" x14ac:dyDescent="0.25"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7:27" ht="15" customHeight="1" x14ac:dyDescent="0.25"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7:27" ht="15" customHeight="1" x14ac:dyDescent="0.25"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7:27" ht="15" customHeight="1" x14ac:dyDescent="0.25"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7:27" ht="15" customHeight="1" x14ac:dyDescent="0.25"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7:27" ht="15" customHeight="1" x14ac:dyDescent="0.25"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7:27" ht="15" customHeight="1" x14ac:dyDescent="0.25"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7:27" ht="15" customHeight="1" x14ac:dyDescent="0.25"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7:27" ht="15" customHeight="1" x14ac:dyDescent="0.25"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7:27" ht="15" customHeight="1" x14ac:dyDescent="0.25"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7:27" ht="15" customHeight="1" x14ac:dyDescent="0.25"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7:27" ht="15" customHeight="1" x14ac:dyDescent="0.25"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7:27" ht="15" customHeight="1" x14ac:dyDescent="0.25"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7:27" ht="15" customHeight="1" x14ac:dyDescent="0.25"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7:27" ht="15" customHeight="1" x14ac:dyDescent="0.25"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7:27" ht="15" customHeight="1" x14ac:dyDescent="0.25"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7:27" ht="15" customHeight="1" x14ac:dyDescent="0.25"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7:27" ht="15" customHeight="1" x14ac:dyDescent="0.25"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7:27" ht="15" customHeight="1" x14ac:dyDescent="0.25"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2019-04-11T20:31:50Z</dcterms:modified>
</cp:coreProperties>
</file>