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6" i="1" l="1"/>
  <c r="M6" i="1"/>
  <c r="M7" i="1"/>
  <c r="O7" i="1"/>
  <c r="AE7" i="1"/>
  <c r="AD7" i="1"/>
  <c r="AC7" i="1"/>
  <c r="AB7" i="1"/>
  <c r="AA7" i="1"/>
  <c r="Z7" i="1"/>
  <c r="Y7" i="1"/>
  <c r="I13" i="1"/>
  <c r="X7" i="1"/>
  <c r="H13" i="1"/>
  <c r="L13" i="1" s="1"/>
  <c r="W7" i="1"/>
  <c r="G13" i="1"/>
  <c r="V7" i="1"/>
  <c r="F13" i="1"/>
  <c r="K13" i="1" s="1"/>
  <c r="U7" i="1"/>
  <c r="E13" i="1"/>
  <c r="T7" i="1"/>
  <c r="S7" i="1"/>
  <c r="R7" i="1"/>
  <c r="Q7" i="1"/>
  <c r="P7" i="1"/>
  <c r="L7" i="1"/>
  <c r="K7" i="1"/>
  <c r="J7" i="1"/>
  <c r="I7" i="1"/>
  <c r="I11" i="1"/>
  <c r="M11" i="1" s="1"/>
  <c r="H7" i="1"/>
  <c r="H11" i="1"/>
  <c r="H14" i="1" s="1"/>
  <c r="L14" i="1" s="1"/>
  <c r="G7" i="1"/>
  <c r="G11" i="1"/>
  <c r="G14" i="1" s="1"/>
  <c r="K14" i="1" s="1"/>
  <c r="F7" i="1"/>
  <c r="F11" i="1"/>
  <c r="K11" i="1" s="1"/>
  <c r="E7" i="1"/>
  <c r="E11" i="1"/>
  <c r="O14" i="1"/>
  <c r="L11" i="1"/>
  <c r="N11" i="1"/>
  <c r="E14" i="1"/>
  <c r="I14" i="1"/>
  <c r="N14" i="1" s="1"/>
  <c r="M13" i="1"/>
  <c r="F14" i="1"/>
  <c r="D8" i="1"/>
  <c r="M14" i="1"/>
</calcChain>
</file>

<file path=xl/sharedStrings.xml><?xml version="1.0" encoding="utf-8"?>
<sst xmlns="http://schemas.openxmlformats.org/spreadsheetml/2006/main" count="72" uniqueCount="53">
  <si>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</si>
  <si>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</si>
  <si>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</si>
  <si>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</si>
  <si>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</si>
  <si>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</si>
  <si>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</si>
  <si>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</si>
  <si>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</si>
  <si>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</si>
  <si>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</si>
  <si>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</si>
  <si>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</si>
  <si>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</si>
  <si>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</si>
  <si>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</si>
  <si>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</si>
  <si>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</si>
  <si>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</si>
  <si>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</si>
  <si>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</si>
  <si>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</si>
  <si>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</si>
  <si>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</si>
  <si>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</si>
  <si>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</si>
  <si>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</si>
  <si>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</si>
  <si>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</si>
  <si>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</si>
  <si>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</si>
  <si>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</si>
  <si>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</si>
  <si>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</si>
  <si>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</si>
  <si>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</si>
  <si>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</si>
  <si>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</si>
  <si>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</si>
  <si>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</si>
  <si>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</si>
  <si>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Eerika Leinonen</t>
  </si>
  <si>
    <t>11.</t>
  </si>
  <si>
    <t>SoJy</t>
  </si>
  <si>
    <t>8.7.1987</t>
  </si>
  <si>
    <t>KPK</t>
  </si>
  <si>
    <t>suomensarja</t>
  </si>
  <si>
    <t>ykköspesis</t>
  </si>
  <si>
    <t>karsintasarja</t>
  </si>
  <si>
    <t>19.05. 2005  SoJy - PeTo-Jussit  0-2  (0-7, 2-3)</t>
  </si>
  <si>
    <t xml:space="preserve">  17 v 10 kk 11 pv</t>
  </si>
  <si>
    <t>SoJy = Sotkamon Jymy  (1909)</t>
  </si>
  <si>
    <t>KPK = Kajaanin Pallokerho  (1933)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</si>
</sst>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7.570312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4257812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78">
        <v>2003</v>
      </c>
      <c r="C4" s="79"/>
      <c r="D4" s="80" t="s">
        <v>45</v>
      </c>
      <c r="E4" s="78"/>
      <c r="F4" s="81" t="s">
        <v>46</v>
      </c>
      <c r="G4" s="78"/>
      <c r="H4" s="78"/>
      <c r="I4" s="78"/>
      <c r="J4" s="78"/>
      <c r="K4" s="78"/>
      <c r="L4" s="78"/>
      <c r="M4" s="78"/>
      <c r="N4" s="82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66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3">
        <v>2004</v>
      </c>
      <c r="C5" s="83"/>
      <c r="D5" s="86" t="s">
        <v>45</v>
      </c>
      <c r="E5" s="83"/>
      <c r="F5" s="87" t="s">
        <v>47</v>
      </c>
      <c r="G5" s="88"/>
      <c r="H5" s="84"/>
      <c r="I5" s="83"/>
      <c r="J5" s="83"/>
      <c r="K5" s="83"/>
      <c r="L5" s="83"/>
      <c r="M5" s="83"/>
      <c r="N5" s="85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2005</v>
      </c>
      <c r="C6" s="43" t="s">
        <v>42</v>
      </c>
      <c r="D6" s="41" t="s">
        <v>43</v>
      </c>
      <c r="E6" s="27">
        <v>7</v>
      </c>
      <c r="F6" s="27">
        <v>0</v>
      </c>
      <c r="G6" s="27">
        <v>0</v>
      </c>
      <c r="H6" s="27">
        <v>0</v>
      </c>
      <c r="I6" s="27">
        <v>3</v>
      </c>
      <c r="J6" s="27">
        <v>1</v>
      </c>
      <c r="K6" s="27">
        <v>0</v>
      </c>
      <c r="L6" s="27">
        <v>2</v>
      </c>
      <c r="M6" s="27">
        <f>PRODUCT(F6+G6)</f>
        <v>0</v>
      </c>
      <c r="N6" s="30">
        <v>0.2</v>
      </c>
      <c r="O6" s="25">
        <f>PRODUCT(I6/N6)</f>
        <v>15</v>
      </c>
      <c r="P6" s="27"/>
      <c r="Q6" s="27"/>
      <c r="R6" s="27"/>
      <c r="S6" s="27"/>
      <c r="T6" s="27"/>
      <c r="U6" s="28">
        <v>1</v>
      </c>
      <c r="V6" s="28">
        <v>0</v>
      </c>
      <c r="W6" s="28">
        <v>0</v>
      </c>
      <c r="X6" s="28">
        <v>0</v>
      </c>
      <c r="Y6" s="28">
        <v>1</v>
      </c>
      <c r="Z6" s="27"/>
      <c r="AA6" s="27"/>
      <c r="AB6" s="27"/>
      <c r="AC6" s="27"/>
      <c r="AD6" s="27"/>
      <c r="AE6" s="27"/>
      <c r="AF6" s="61" t="s">
        <v>48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 t="shared" ref="E7:M7" si="0">SUM(E4:E6)</f>
        <v>7</v>
      </c>
      <c r="F7" s="19">
        <f t="shared" si="0"/>
        <v>0</v>
      </c>
      <c r="G7" s="19">
        <f t="shared" si="0"/>
        <v>0</v>
      </c>
      <c r="H7" s="19">
        <f t="shared" si="0"/>
        <v>0</v>
      </c>
      <c r="I7" s="19">
        <f t="shared" si="0"/>
        <v>3</v>
      </c>
      <c r="J7" s="19">
        <f t="shared" si="0"/>
        <v>1</v>
      </c>
      <c r="K7" s="19">
        <f t="shared" si="0"/>
        <v>0</v>
      </c>
      <c r="L7" s="19">
        <f t="shared" si="0"/>
        <v>2</v>
      </c>
      <c r="M7" s="19">
        <f t="shared" si="0"/>
        <v>0</v>
      </c>
      <c r="N7" s="31">
        <v>0.2</v>
      </c>
      <c r="O7" s="32" t="e">
        <f>SUM(#REF!)</f>
        <v>#REF!</v>
      </c>
      <c r="P7" s="19">
        <f t="shared" ref="P7:AE7" si="1">SUM(P4:P6)</f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1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1</v>
      </c>
      <c r="Z7" s="19">
        <f t="shared" si="1"/>
        <v>0</v>
      </c>
      <c r="AA7" s="19">
        <f t="shared" si="1"/>
        <v>0</v>
      </c>
      <c r="AB7" s="19">
        <f t="shared" si="1"/>
        <v>0</v>
      </c>
      <c r="AC7" s="19">
        <f t="shared" si="1"/>
        <v>0</v>
      </c>
      <c r="AD7" s="19">
        <f t="shared" si="1"/>
        <v>0</v>
      </c>
      <c r="AE7" s="19">
        <f t="shared" si="1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SUM(F7:H7)+((I7-F7-G7)/3)+(E7/3)+(Z7*25)+(AA7*25)+(AB7*10)+(AC7*25)+(AD7*20)+(AE7*15)</f>
        <v>3.3333333333333335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16</v>
      </c>
      <c r="C10" s="40"/>
      <c r="D10" s="40"/>
      <c r="E10" s="19" t="s">
        <v>4</v>
      </c>
      <c r="F10" s="19" t="s">
        <v>13</v>
      </c>
      <c r="G10" s="16" t="s">
        <v>14</v>
      </c>
      <c r="H10" s="19" t="s">
        <v>15</v>
      </c>
      <c r="I10" s="19" t="s">
        <v>3</v>
      </c>
      <c r="J10" s="1"/>
      <c r="K10" s="19" t="s">
        <v>25</v>
      </c>
      <c r="L10" s="19" t="s">
        <v>26</v>
      </c>
      <c r="M10" s="19" t="s">
        <v>27</v>
      </c>
      <c r="N10" s="31" t="s">
        <v>38</v>
      </c>
      <c r="O10" s="25"/>
      <c r="P10" s="41" t="s">
        <v>33</v>
      </c>
      <c r="Q10" s="13"/>
      <c r="R10" s="13"/>
      <c r="S10" s="13"/>
      <c r="T10" s="42"/>
      <c r="U10" s="42"/>
      <c r="V10" s="42"/>
      <c r="W10" s="42"/>
      <c r="X10" s="42"/>
      <c r="Y10" s="13"/>
      <c r="Z10" s="13"/>
      <c r="AA10" s="13"/>
      <c r="AB10" s="13"/>
      <c r="AC10" s="13"/>
      <c r="AD10" s="13"/>
      <c r="AE10" s="13"/>
      <c r="AF10" s="43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17</v>
      </c>
      <c r="C11" s="13"/>
      <c r="D11" s="44"/>
      <c r="E11" s="27">
        <f>PRODUCT(E7)</f>
        <v>7</v>
      </c>
      <c r="F11" s="27">
        <f>PRODUCT(F7)</f>
        <v>0</v>
      </c>
      <c r="G11" s="27">
        <f>PRODUCT(G7)</f>
        <v>0</v>
      </c>
      <c r="H11" s="27">
        <f>PRODUCT(H7)</f>
        <v>0</v>
      </c>
      <c r="I11" s="27">
        <f>PRODUCT(I7)</f>
        <v>3</v>
      </c>
      <c r="J11" s="1"/>
      <c r="K11" s="45">
        <f>PRODUCT((F11+G11)/E11)</f>
        <v>0</v>
      </c>
      <c r="L11" s="45">
        <f>PRODUCT(H11/E11)</f>
        <v>0</v>
      </c>
      <c r="M11" s="45">
        <f>PRODUCT(I11/E11)</f>
        <v>0.42857142857142855</v>
      </c>
      <c r="N11" s="30">
        <f>PRODUCT(N7)</f>
        <v>0.2</v>
      </c>
      <c r="O11" s="25">
        <v>15</v>
      </c>
      <c r="P11" s="46" t="s">
        <v>34</v>
      </c>
      <c r="Q11" s="47"/>
      <c r="R11" s="47"/>
      <c r="S11" s="48" t="s">
        <v>49</v>
      </c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9" t="s">
        <v>39</v>
      </c>
      <c r="AE11" s="49"/>
      <c r="AF11" s="50" t="s">
        <v>50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1" t="s">
        <v>18</v>
      </c>
      <c r="C12" s="52"/>
      <c r="D12" s="53"/>
      <c r="E12" s="27"/>
      <c r="F12" s="27"/>
      <c r="G12" s="27"/>
      <c r="H12" s="27"/>
      <c r="I12" s="27"/>
      <c r="J12" s="1"/>
      <c r="K12" s="45"/>
      <c r="L12" s="45"/>
      <c r="M12" s="45"/>
      <c r="N12" s="30"/>
      <c r="O12" s="25"/>
      <c r="P12" s="54" t="s">
        <v>35</v>
      </c>
      <c r="Q12" s="55"/>
      <c r="R12" s="55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7"/>
      <c r="AF12" s="58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9" t="s">
        <v>19</v>
      </c>
      <c r="C13" s="60"/>
      <c r="D13" s="61"/>
      <c r="E13" s="28">
        <f>PRODUCT(U7)</f>
        <v>1</v>
      </c>
      <c r="F13" s="28">
        <f>PRODUCT(V7)</f>
        <v>0</v>
      </c>
      <c r="G13" s="28">
        <f>PRODUCT(W7)</f>
        <v>0</v>
      </c>
      <c r="H13" s="28">
        <f>PRODUCT(X7)</f>
        <v>0</v>
      </c>
      <c r="I13" s="28">
        <f>PRODUCT(Y7)</f>
        <v>1</v>
      </c>
      <c r="J13" s="1"/>
      <c r="K13" s="62">
        <f>PRODUCT((F13+G13)/E13)</f>
        <v>0</v>
      </c>
      <c r="L13" s="62">
        <f>PRODUCT(H13/E13)</f>
        <v>0</v>
      </c>
      <c r="M13" s="62">
        <f>PRODUCT(I13/E13)</f>
        <v>1</v>
      </c>
      <c r="N13" s="63">
        <v>0.5</v>
      </c>
      <c r="O13" s="25">
        <v>2</v>
      </c>
      <c r="P13" s="54" t="s">
        <v>36</v>
      </c>
      <c r="Q13" s="55"/>
      <c r="R13" s="55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7"/>
      <c r="AF13" s="58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64" t="s">
        <v>20</v>
      </c>
      <c r="C14" s="65"/>
      <c r="D14" s="66"/>
      <c r="E14" s="19">
        <f>SUM(E11:E13)</f>
        <v>8</v>
      </c>
      <c r="F14" s="19">
        <f>SUM(F11:F13)</f>
        <v>0</v>
      </c>
      <c r="G14" s="19">
        <f>SUM(G11:G13)</f>
        <v>0</v>
      </c>
      <c r="H14" s="19">
        <f>SUM(H11:H13)</f>
        <v>0</v>
      </c>
      <c r="I14" s="19">
        <f>SUM(I11:I13)</f>
        <v>4</v>
      </c>
      <c r="J14" s="1"/>
      <c r="K14" s="67">
        <f>PRODUCT((F14+G14)/E14)</f>
        <v>0</v>
      </c>
      <c r="L14" s="67">
        <f>PRODUCT(H14/E14)</f>
        <v>0</v>
      </c>
      <c r="M14" s="67">
        <f>PRODUCT(I14/E14)</f>
        <v>0.5</v>
      </c>
      <c r="N14" s="31">
        <f>PRODUCT(I14/O14)</f>
        <v>0.23529411764705882</v>
      </c>
      <c r="O14" s="25">
        <f>SUM(O11:O13)</f>
        <v>17</v>
      </c>
      <c r="P14" s="68" t="s">
        <v>37</v>
      </c>
      <c r="Q14" s="69"/>
      <c r="R14" s="69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1"/>
      <c r="AF14" s="72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38"/>
      <c r="R15" s="1"/>
      <c r="S15" s="1"/>
      <c r="T15" s="25"/>
      <c r="U15" s="25"/>
      <c r="V15" s="73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 t="s">
        <v>40</v>
      </c>
      <c r="C16" s="1"/>
      <c r="D16" s="1" t="s">
        <v>52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 t="s">
        <v>51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75" customFormat="1" ht="15" customHeight="1" x14ac:dyDescent="0.25">
      <c r="A20" s="1"/>
      <c r="B20" s="1"/>
      <c r="C20" s="9"/>
      <c r="D20" s="9"/>
      <c r="E20" s="1"/>
      <c r="F20" s="1"/>
      <c r="G20" s="1"/>
      <c r="H20" s="1"/>
      <c r="I20" s="1"/>
      <c r="J20" s="1"/>
      <c r="K20" s="1"/>
      <c r="L20" s="1"/>
      <c r="M20" s="74"/>
      <c r="N20" s="74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75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75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25"/>
      <c r="AA22" s="25"/>
      <c r="AB22" s="25"/>
      <c r="AC22" s="25"/>
      <c r="AD22" s="25"/>
      <c r="AE22" s="25"/>
      <c r="AF22" s="25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25"/>
      <c r="AA23" s="25"/>
      <c r="AB23" s="25"/>
      <c r="AC23" s="25"/>
      <c r="AD23" s="25"/>
      <c r="AE23" s="25"/>
      <c r="AF23" s="25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25"/>
      <c r="AA24" s="25"/>
      <c r="AB24" s="25"/>
      <c r="AC24" s="25"/>
      <c r="AD24" s="25"/>
      <c r="AE24" s="25"/>
      <c r="AF24" s="25"/>
      <c r="AG24" s="9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25"/>
      <c r="AA45" s="25"/>
      <c r="AB45" s="25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25"/>
      <c r="AA46" s="25"/>
      <c r="AB46" s="25"/>
      <c r="AC46" s="25"/>
      <c r="AD46" s="25"/>
      <c r="AE46" s="25"/>
      <c r="AF46" s="25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25"/>
      <c r="AA47" s="25"/>
      <c r="AB47" s="25"/>
      <c r="AC47" s="25"/>
      <c r="AD47" s="25"/>
      <c r="AE47" s="25"/>
      <c r="AF47" s="25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25"/>
      <c r="AA48" s="25"/>
      <c r="AB48" s="25"/>
      <c r="AC48" s="25"/>
      <c r="AD48" s="25"/>
      <c r="AE48" s="25"/>
      <c r="AF48" s="25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25"/>
      <c r="AA49" s="25"/>
      <c r="AB49" s="25"/>
      <c r="AC49" s="25"/>
      <c r="AD49" s="25"/>
      <c r="AE49" s="25"/>
      <c r="AF49" s="25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25"/>
      <c r="AA50" s="25"/>
      <c r="AB50" s="25"/>
      <c r="AC50" s="25"/>
      <c r="AD50" s="25"/>
      <c r="AE50" s="25"/>
      <c r="AF50" s="25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25"/>
      <c r="AA51" s="25"/>
      <c r="AB51" s="25"/>
      <c r="AC51" s="25"/>
      <c r="AD51" s="25"/>
      <c r="AE51" s="25"/>
      <c r="AF51" s="25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25"/>
      <c r="AA52" s="25"/>
      <c r="AB52" s="25"/>
      <c r="AC52" s="25"/>
      <c r="AD52" s="25"/>
      <c r="AE52" s="25"/>
      <c r="AF52" s="25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25"/>
      <c r="AA53" s="25"/>
      <c r="AB53" s="25"/>
      <c r="AC53" s="25"/>
      <c r="AD53" s="25"/>
      <c r="AE53" s="25"/>
      <c r="AF53" s="25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25"/>
      <c r="AA54" s="25"/>
      <c r="AB54" s="25"/>
      <c r="AC54" s="25"/>
      <c r="AD54" s="25"/>
      <c r="AE54" s="25"/>
      <c r="AF54" s="25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25"/>
      <c r="AA55" s="25"/>
      <c r="AB55" s="25"/>
      <c r="AC55" s="25"/>
      <c r="AD55" s="25"/>
      <c r="AE55" s="25"/>
      <c r="AF55" s="25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25"/>
      <c r="AA56" s="25"/>
      <c r="AB56" s="25"/>
      <c r="AC56" s="25"/>
      <c r="AD56" s="25"/>
      <c r="AE56" s="25"/>
      <c r="AF56" s="25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25"/>
      <c r="AA57" s="25"/>
      <c r="AB57" s="25"/>
      <c r="AC57" s="25"/>
      <c r="AD57" s="25"/>
      <c r="AE57" s="25"/>
      <c r="AF57" s="25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25"/>
      <c r="AA58" s="25"/>
      <c r="AB58" s="25"/>
      <c r="AC58" s="25"/>
      <c r="AD58" s="25"/>
      <c r="AE58" s="25"/>
      <c r="AF58" s="25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25"/>
      <c r="AA59" s="25"/>
      <c r="AB59" s="25"/>
      <c r="AC59" s="25"/>
      <c r="AD59" s="25"/>
      <c r="AE59" s="25"/>
      <c r="AF59" s="25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25"/>
      <c r="AA60" s="25"/>
      <c r="AB60" s="25"/>
      <c r="AC60" s="25"/>
      <c r="AD60" s="25"/>
      <c r="AE60" s="25"/>
      <c r="AF60" s="25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25"/>
      <c r="AA61" s="25"/>
      <c r="AB61" s="25"/>
      <c r="AC61" s="25"/>
      <c r="AD61" s="25"/>
      <c r="AE61" s="25"/>
      <c r="AF61" s="25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25"/>
      <c r="AA62" s="25"/>
      <c r="AB62" s="25"/>
      <c r="AC62" s="25"/>
      <c r="AD62" s="25"/>
      <c r="AE62" s="25"/>
      <c r="AF62" s="25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25"/>
      <c r="AA63" s="25"/>
      <c r="AB63" s="25"/>
      <c r="AC63" s="25"/>
      <c r="AD63" s="25"/>
      <c r="AE63" s="25"/>
      <c r="AF63" s="25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25"/>
      <c r="AA64" s="25"/>
      <c r="AB64" s="25"/>
      <c r="AC64" s="25"/>
      <c r="AD64" s="25"/>
      <c r="AE64" s="25"/>
      <c r="AF64" s="25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25"/>
      <c r="AA65" s="25"/>
      <c r="AB65" s="25"/>
      <c r="AC65" s="25"/>
      <c r="AD65" s="25"/>
      <c r="AE65" s="25"/>
      <c r="AF65" s="25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25"/>
      <c r="AA66" s="25"/>
      <c r="AB66" s="25"/>
      <c r="AC66" s="25"/>
      <c r="AD66" s="25"/>
      <c r="AE66" s="25"/>
      <c r="AF66" s="25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25"/>
      <c r="AA67" s="25"/>
      <c r="AB67" s="25"/>
      <c r="AC67" s="25"/>
      <c r="AD67" s="25"/>
      <c r="AE67" s="25"/>
      <c r="AF67" s="25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25"/>
      <c r="AA68" s="25"/>
      <c r="AB68" s="25"/>
      <c r="AC68" s="25"/>
      <c r="AD68" s="25"/>
      <c r="AE68" s="25"/>
      <c r="AF68" s="25"/>
      <c r="AG68" s="24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25"/>
      <c r="AA69" s="25"/>
      <c r="AB69" s="25"/>
      <c r="AC69" s="25"/>
      <c r="AD69" s="25"/>
      <c r="AE69" s="25"/>
      <c r="AF69" s="25"/>
      <c r="AG69" s="24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25"/>
      <c r="AA70" s="25"/>
      <c r="AB70" s="25"/>
      <c r="AC70" s="25"/>
      <c r="AD70" s="25"/>
      <c r="AE70" s="25"/>
      <c r="AF70" s="25"/>
      <c r="AG70" s="24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25"/>
      <c r="AA71" s="25"/>
      <c r="AB71" s="25"/>
      <c r="AC71" s="25"/>
      <c r="AD71" s="25"/>
      <c r="AE71" s="25"/>
      <c r="AF71" s="25"/>
      <c r="AG71" s="24"/>
      <c r="AH71" s="9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25"/>
      <c r="AA72" s="25"/>
      <c r="AB72" s="25"/>
      <c r="AC72" s="25"/>
      <c r="AD72" s="25"/>
      <c r="AE72" s="25"/>
      <c r="AF72" s="25"/>
      <c r="AG72" s="24"/>
      <c r="AH72" s="9"/>
      <c r="AI72" s="9"/>
      <c r="AJ72" s="9"/>
      <c r="AK72" s="9"/>
      <c r="AL72" s="9"/>
    </row>
    <row r="73" spans="1:38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25"/>
      <c r="AA73" s="25"/>
      <c r="AB73" s="25"/>
      <c r="AC73" s="25"/>
      <c r="AD73" s="25"/>
      <c r="AE73" s="25"/>
      <c r="AF73" s="25"/>
      <c r="AG73" s="24"/>
      <c r="AH73" s="9"/>
      <c r="AI73" s="9"/>
      <c r="AJ73" s="9"/>
      <c r="AK73" s="9"/>
      <c r="AL73" s="9"/>
    </row>
    <row r="74" spans="1:38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25"/>
      <c r="AA74" s="25"/>
      <c r="AB74" s="25"/>
      <c r="AC74" s="25"/>
      <c r="AD74" s="25"/>
      <c r="AE74" s="25"/>
      <c r="AF74" s="25"/>
      <c r="AG74" s="24"/>
      <c r="AH74" s="9"/>
      <c r="AI74" s="9"/>
      <c r="AJ74" s="9"/>
      <c r="AK74" s="9"/>
      <c r="AL74" s="9"/>
    </row>
    <row r="75" spans="1:38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25"/>
      <c r="AA75" s="25"/>
      <c r="AB75" s="25"/>
      <c r="AC75" s="25"/>
      <c r="AD75" s="25"/>
      <c r="AE75" s="25"/>
      <c r="AF75" s="25"/>
      <c r="AG75" s="24"/>
      <c r="AH75" s="9"/>
      <c r="AI75" s="9"/>
      <c r="AJ75" s="9"/>
      <c r="AK75" s="9"/>
      <c r="AL75" s="9"/>
    </row>
    <row r="76" spans="1:38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25"/>
      <c r="AA76" s="25"/>
      <c r="AB76" s="25"/>
      <c r="AC76" s="25"/>
      <c r="AD76" s="25"/>
      <c r="AE76" s="25"/>
      <c r="AF76" s="25"/>
      <c r="AG76" s="24"/>
      <c r="AH76" s="9"/>
      <c r="AI76" s="9"/>
      <c r="AJ76" s="9"/>
      <c r="AK76" s="9"/>
      <c r="AL76" s="9"/>
    </row>
    <row r="77" spans="1:38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25"/>
      <c r="AA77" s="25"/>
      <c r="AB77" s="25"/>
      <c r="AC77" s="25"/>
      <c r="AD77" s="25"/>
      <c r="AE77" s="25"/>
      <c r="AF77" s="25"/>
      <c r="AG77" s="24"/>
      <c r="AH77" s="9"/>
      <c r="AI77" s="9"/>
      <c r="AJ77" s="9"/>
      <c r="AK77" s="9"/>
      <c r="AL77" s="9"/>
    </row>
    <row r="78" spans="1:38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25"/>
      <c r="AA78" s="25"/>
      <c r="AB78" s="25"/>
      <c r="AC78" s="25"/>
      <c r="AD78" s="25"/>
      <c r="AE78" s="25"/>
      <c r="AF78" s="25"/>
      <c r="AG78" s="24"/>
      <c r="AH78" s="9"/>
      <c r="AI78" s="9"/>
      <c r="AJ78" s="9"/>
      <c r="AK78" s="9"/>
      <c r="AL78" s="9"/>
    </row>
    <row r="79" spans="1:38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25"/>
      <c r="AA79" s="25"/>
      <c r="AB79" s="25"/>
      <c r="AC79" s="25"/>
      <c r="AD79" s="25"/>
      <c r="AE79" s="25"/>
      <c r="AF79" s="25"/>
      <c r="AG79" s="24"/>
      <c r="AH79" s="9"/>
      <c r="AI79" s="9"/>
      <c r="AJ79" s="9"/>
      <c r="AK79" s="9"/>
      <c r="AL79" s="9"/>
    </row>
    <row r="80" spans="1:38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25"/>
      <c r="AA80" s="25"/>
      <c r="AB80" s="25"/>
      <c r="AC80" s="25"/>
      <c r="AD80" s="25"/>
      <c r="AE80" s="25"/>
      <c r="AF80" s="25"/>
      <c r="AG80" s="24"/>
      <c r="AH80" s="9"/>
      <c r="AI80" s="9"/>
      <c r="AJ80" s="9"/>
      <c r="AK80" s="9"/>
      <c r="AL80" s="9"/>
    </row>
    <row r="81" spans="1:38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25"/>
      <c r="AA81" s="25"/>
      <c r="AB81" s="25"/>
      <c r="AC81" s="25"/>
      <c r="AD81" s="25"/>
      <c r="AE81" s="25"/>
      <c r="AF81" s="25"/>
      <c r="AG81" s="24"/>
      <c r="AH81" s="9"/>
      <c r="AI81" s="9"/>
      <c r="AJ81" s="9"/>
      <c r="AK81" s="9"/>
      <c r="AL81" s="9"/>
    </row>
    <row r="82" spans="1:38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25"/>
      <c r="AA82" s="25"/>
      <c r="AB82" s="25"/>
      <c r="AC82" s="25"/>
      <c r="AD82" s="25"/>
      <c r="AE82" s="25"/>
      <c r="AF82" s="25"/>
      <c r="AG82" s="24"/>
      <c r="AH82" s="9"/>
      <c r="AI82" s="9"/>
      <c r="AJ82" s="9"/>
      <c r="AK82" s="9"/>
      <c r="AL82" s="9"/>
    </row>
    <row r="83" spans="1:38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25"/>
      <c r="AA83" s="25"/>
      <c r="AB83" s="25"/>
      <c r="AC83" s="25"/>
      <c r="AD83" s="25"/>
      <c r="AE83" s="25"/>
      <c r="AF83" s="25"/>
      <c r="AG83" s="24"/>
      <c r="AH83" s="9"/>
      <c r="AI83" s="9"/>
      <c r="AJ83" s="9"/>
      <c r="AK83" s="9"/>
      <c r="AL83" s="9"/>
    </row>
    <row r="84" spans="1:38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25"/>
      <c r="AA84" s="25"/>
      <c r="AB84" s="25"/>
      <c r="AC84" s="25"/>
      <c r="AD84" s="25"/>
      <c r="AE84" s="25"/>
      <c r="AF84" s="25"/>
      <c r="AG84" s="24"/>
      <c r="AH84" s="9"/>
      <c r="AI84" s="9"/>
      <c r="AJ84" s="9"/>
      <c r="AK84" s="9"/>
      <c r="AL84" s="9"/>
    </row>
    <row r="85" spans="1:38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25"/>
      <c r="AA85" s="25"/>
      <c r="AB85" s="25"/>
      <c r="AC85" s="25"/>
      <c r="AD85" s="25"/>
      <c r="AE85" s="25"/>
      <c r="AF85" s="25"/>
      <c r="AG85" s="24"/>
      <c r="AH85" s="9"/>
      <c r="AI85" s="9"/>
      <c r="AJ85" s="9"/>
      <c r="AK85" s="9"/>
      <c r="AL85" s="9"/>
    </row>
    <row r="86" spans="1:38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25"/>
      <c r="AA86" s="25"/>
      <c r="AB86" s="25"/>
      <c r="AC86" s="25"/>
      <c r="AD86" s="25"/>
      <c r="AE86" s="25"/>
      <c r="AF86" s="25"/>
      <c r="AG86" s="24"/>
      <c r="AH86" s="9"/>
      <c r="AI86" s="9"/>
      <c r="AJ86" s="9"/>
      <c r="AK86" s="9"/>
      <c r="AL8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2019-01-24T23:20:15Z</dcterms:modified>
</cp:coreProperties>
</file>