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X14" i="1"/>
  <c r="W14" i="1"/>
  <c r="V14" i="1"/>
  <c r="U14" i="1"/>
  <c r="S14" i="1"/>
  <c r="R14" i="1"/>
  <c r="Q14" i="1"/>
  <c r="P14" i="1"/>
  <c r="H14" i="1"/>
  <c r="H18" i="1" s="1"/>
  <c r="G14" i="1"/>
  <c r="G18" i="1" s="1"/>
  <c r="G21" i="1" s="1"/>
  <c r="F14" i="1"/>
  <c r="F18" i="1" s="1"/>
  <c r="F21" i="1" s="1"/>
  <c r="E14" i="1"/>
  <c r="E18" i="1" s="1"/>
  <c r="E21" i="1" s="1"/>
  <c r="D15" i="1"/>
  <c r="K21" i="1" l="1"/>
  <c r="H21" i="1"/>
  <c r="L21" i="1" s="1"/>
  <c r="L18" i="1"/>
  <c r="K18" i="1"/>
</calcChain>
</file>

<file path=xl/sharedStrings.xml><?xml version="1.0" encoding="utf-8"?>
<sst xmlns="http://schemas.openxmlformats.org/spreadsheetml/2006/main" count="124" uniqueCount="79">
  <si>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</si>
  <si>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</si>
  <si>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</si>
  <si>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</si>
  <si>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</si>
  <si>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</si>
  <si>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</si>
  <si>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</si>
  <si>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</si>
  <si>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</si>
  <si>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</si>
  <si>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</si>
  <si>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</si>
  <si>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</si>
  <si>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</si>
  <si>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</si>
  <si>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</si>
  <si>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</si>
  <si>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</si>
  <si>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</si>
  <si>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</si>
  <si>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</si>
  <si>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</si>
  <si>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</si>
  <si>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</si>
  <si>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</si>
  <si>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</si>
  <si>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</si>
  <si>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</si>
  <si>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</si>
  <si>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</si>
  <si>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</si>
  <si>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</si>
  <si>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</si>
  <si>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7.</t>
  </si>
  <si>
    <t>Tahko</t>
  </si>
  <si>
    <t>uusinta sarjapaikasta</t>
  </si>
  <si>
    <t>4.</t>
  </si>
  <si>
    <t>8.</t>
  </si>
  <si>
    <t>6.</t>
  </si>
  <si>
    <t>9.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</si>
  <si>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</si>
  <si>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</si>
  <si>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</si>
  <si>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</si>
  <si>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</si>
  <si>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</si>
  <si>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</si>
  <si>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</si>
  <si>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3.  ottelu</t>
  </si>
  <si>
    <t>23.2.1946</t>
  </si>
  <si>
    <t xml:space="preserve">Marja-Liisa Lehto os. Vesterinen </t>
  </si>
  <si>
    <t>19.05. 1963  Tahko - LP  14-19</t>
  </si>
  <si>
    <t>03.06. 1963  Tahko - TP  9-3</t>
  </si>
  <si>
    <t xml:space="preserve">  17 v   2 kk 26 pv</t>
  </si>
  <si>
    <t xml:space="preserve">  17 v   3 kk 11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</si>
  <si>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</si>
  <si>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</si>
  <si>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</si>
  <si>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</si>
  <si>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</si>
  <si>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</si>
  <si>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</si>
  <si>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</si>
  <si>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</si>
  <si>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</si>
  <si>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</si>
  <si>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</si>
  <si>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</si>
  <si>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</si>
  <si>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05.09. 1970  Meilahti, Helsinki</t>
  </si>
  <si>
    <t>11-5</t>
  </si>
  <si>
    <t>Länsi</t>
  </si>
  <si>
    <t>Kalevi Äijälä</t>
  </si>
  <si>
    <t>239</t>
  </si>
  <si>
    <t>24 v  6 kk  13 pv</t>
  </si>
  <si>
    <t>NAISET</t>
  </si>
  <si>
    <t xml:space="preserve"> ITÄ - LÄNSI - KORTTI</t>
  </si>
  <si>
    <t>Arvio; Vuosina 1968-1969 löi juoksuja 28 (15%), toi juoksuja 18 (10%).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</si>
</sst>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0" fillId="8" borderId="3" xfId="0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2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9" fillId="9" borderId="1" xfId="0" applyFont="1" applyFill="1" applyBorder="1"/>
    <xf numFmtId="0" fontId="8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51</v>
      </c>
      <c r="C1" s="2"/>
      <c r="D1" s="3"/>
      <c r="E1" s="3"/>
      <c r="F1" s="3"/>
      <c r="G1" s="4" t="s">
        <v>50</v>
      </c>
      <c r="H1" s="5"/>
      <c r="I1" s="6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66" t="s">
        <v>35</v>
      </c>
      <c r="E4" s="27">
        <v>9</v>
      </c>
      <c r="F4" s="27">
        <v>2</v>
      </c>
      <c r="G4" s="27">
        <v>9</v>
      </c>
      <c r="H4" s="27">
        <v>5</v>
      </c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5">
        <v>1964</v>
      </c>
      <c r="C5" s="85"/>
      <c r="D5" s="86"/>
      <c r="E5" s="87"/>
      <c r="F5" s="85"/>
      <c r="G5" s="85"/>
      <c r="H5" s="85"/>
      <c r="I5" s="88"/>
      <c r="J5" s="88"/>
      <c r="K5" s="88"/>
      <c r="L5" s="88"/>
      <c r="M5" s="88"/>
      <c r="N5" s="88"/>
      <c r="O5" s="64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 t="s">
        <v>34</v>
      </c>
      <c r="D6" s="29" t="s">
        <v>35</v>
      </c>
      <c r="E6" s="62">
        <v>10</v>
      </c>
      <c r="F6" s="27">
        <v>0</v>
      </c>
      <c r="G6" s="27">
        <v>5</v>
      </c>
      <c r="H6" s="27">
        <v>10</v>
      </c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28">
        <v>1</v>
      </c>
      <c r="V6" s="65"/>
      <c r="W6" s="65"/>
      <c r="X6" s="65"/>
      <c r="Y6" s="65"/>
      <c r="Z6" s="27"/>
      <c r="AA6" s="27"/>
      <c r="AB6" s="27"/>
      <c r="AC6" s="27"/>
      <c r="AD6" s="27"/>
      <c r="AE6" s="27"/>
      <c r="AF6" s="67" t="s">
        <v>36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1966</v>
      </c>
      <c r="C7" s="27" t="s">
        <v>37</v>
      </c>
      <c r="D7" s="29" t="s">
        <v>35</v>
      </c>
      <c r="E7" s="62">
        <v>10</v>
      </c>
      <c r="F7" s="27">
        <v>0</v>
      </c>
      <c r="G7" s="27">
        <v>10</v>
      </c>
      <c r="H7" s="27">
        <v>4</v>
      </c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1967</v>
      </c>
      <c r="C8" s="27" t="s">
        <v>39</v>
      </c>
      <c r="D8" s="66" t="s">
        <v>35</v>
      </c>
      <c r="E8" s="62">
        <v>10</v>
      </c>
      <c r="F8" s="27">
        <v>0</v>
      </c>
      <c r="G8" s="27">
        <v>13</v>
      </c>
      <c r="H8" s="27">
        <v>8</v>
      </c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1968</v>
      </c>
      <c r="C9" s="27" t="s">
        <v>34</v>
      </c>
      <c r="D9" s="29" t="s">
        <v>35</v>
      </c>
      <c r="E9" s="62">
        <v>8</v>
      </c>
      <c r="F9" s="27">
        <v>0</v>
      </c>
      <c r="G9" s="27">
        <v>13</v>
      </c>
      <c r="H9" s="27">
        <v>7</v>
      </c>
      <c r="I9" s="63"/>
      <c r="J9" s="63"/>
      <c r="K9" s="63"/>
      <c r="L9" s="63"/>
      <c r="M9" s="63"/>
      <c r="N9" s="6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1969</v>
      </c>
      <c r="C10" s="27" t="s">
        <v>38</v>
      </c>
      <c r="D10" s="66" t="s">
        <v>35</v>
      </c>
      <c r="E10" s="62">
        <v>10</v>
      </c>
      <c r="F10" s="27">
        <v>2</v>
      </c>
      <c r="G10" s="27">
        <v>13</v>
      </c>
      <c r="H10" s="27">
        <v>11</v>
      </c>
      <c r="I10" s="63"/>
      <c r="J10" s="63"/>
      <c r="K10" s="63"/>
      <c r="L10" s="63"/>
      <c r="M10" s="63"/>
      <c r="N10" s="6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1970</v>
      </c>
      <c r="C11" s="27" t="s">
        <v>39</v>
      </c>
      <c r="D11" s="66" t="s">
        <v>35</v>
      </c>
      <c r="E11" s="62">
        <v>10</v>
      </c>
      <c r="F11" s="27">
        <v>2</v>
      </c>
      <c r="G11" s="27">
        <v>8</v>
      </c>
      <c r="H11" s="27">
        <v>13</v>
      </c>
      <c r="I11" s="63"/>
      <c r="J11" s="63"/>
      <c r="K11" s="63"/>
      <c r="L11" s="63"/>
      <c r="M11" s="63"/>
      <c r="N11" s="6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>
        <v>1</v>
      </c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1971</v>
      </c>
      <c r="C12" s="27" t="s">
        <v>38</v>
      </c>
      <c r="D12" s="66" t="s">
        <v>35</v>
      </c>
      <c r="E12" s="62">
        <v>9</v>
      </c>
      <c r="F12" s="27">
        <v>1</v>
      </c>
      <c r="G12" s="27">
        <v>9</v>
      </c>
      <c r="H12" s="27">
        <v>6</v>
      </c>
      <c r="I12" s="63"/>
      <c r="J12" s="63"/>
      <c r="K12" s="63"/>
      <c r="L12" s="63"/>
      <c r="M12" s="63"/>
      <c r="N12" s="63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1972</v>
      </c>
      <c r="C13" s="27" t="s">
        <v>40</v>
      </c>
      <c r="D13" s="66" t="s">
        <v>35</v>
      </c>
      <c r="E13" s="62">
        <v>9</v>
      </c>
      <c r="F13" s="27">
        <v>1</v>
      </c>
      <c r="G13" s="27">
        <v>8</v>
      </c>
      <c r="H13" s="27">
        <v>11</v>
      </c>
      <c r="I13" s="63"/>
      <c r="J13" s="63"/>
      <c r="K13" s="63"/>
      <c r="L13" s="63"/>
      <c r="M13" s="63"/>
      <c r="N13" s="63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85</v>
      </c>
      <c r="F14" s="19">
        <f>SUM(F4:F13)</f>
        <v>8</v>
      </c>
      <c r="G14" s="19">
        <f>SUM(G4:G13)</f>
        <v>88</v>
      </c>
      <c r="H14" s="19">
        <f>SUM(H4:H13)</f>
        <v>75</v>
      </c>
      <c r="I14" s="19"/>
      <c r="J14" s="19"/>
      <c r="K14" s="19"/>
      <c r="L14" s="19"/>
      <c r="M14" s="19"/>
      <c r="N14" s="31"/>
      <c r="O14" s="32"/>
      <c r="P14" s="19">
        <f>SUM(P4:P13)</f>
        <v>0</v>
      </c>
      <c r="Q14" s="19">
        <f>SUM(Q4:Q13)</f>
        <v>0</v>
      </c>
      <c r="R14" s="19">
        <f>SUM(R4:R13)</f>
        <v>0</v>
      </c>
      <c r="S14" s="19">
        <f>SUM(S4:S13)</f>
        <v>0</v>
      </c>
      <c r="T14" s="19"/>
      <c r="U14" s="19">
        <f>SUM(U4:U13)</f>
        <v>1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 t="shared" ref="Z14:AE14" si="0">SUM(Z4:Z13)</f>
        <v>1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 t="shared" si="0"/>
        <v>0</v>
      </c>
      <c r="AE14" s="19">
        <f t="shared" si="0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</f>
        <v>338.33333333333331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42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43</v>
      </c>
      <c r="Q17" s="13"/>
      <c r="R17" s="13"/>
      <c r="S17" s="13"/>
      <c r="T17" s="68"/>
      <c r="U17" s="68"/>
      <c r="V17" s="68"/>
      <c r="W17" s="68"/>
      <c r="X17" s="68"/>
      <c r="Y17" s="13"/>
      <c r="Z17" s="13"/>
      <c r="AA17" s="13"/>
      <c r="AB17" s="13"/>
      <c r="AC17" s="13"/>
      <c r="AD17" s="13"/>
      <c r="AE17" s="13"/>
      <c r="AF17" s="6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85</v>
      </c>
      <c r="F18" s="27">
        <f>PRODUCT(F14)</f>
        <v>8</v>
      </c>
      <c r="G18" s="27">
        <f>PRODUCT(G14)</f>
        <v>88</v>
      </c>
      <c r="H18" s="27">
        <f>PRODUCT(H14)</f>
        <v>75</v>
      </c>
      <c r="I18" s="27"/>
      <c r="J18" s="1"/>
      <c r="K18" s="43">
        <f>PRODUCT((F18+G18)/E18)</f>
        <v>1.1294117647058823</v>
      </c>
      <c r="L18" s="43">
        <f>PRODUCT(H18/E18)</f>
        <v>0.88235294117647056</v>
      </c>
      <c r="M18" s="43"/>
      <c r="N18" s="30"/>
      <c r="O18" s="25"/>
      <c r="P18" s="70" t="s">
        <v>44</v>
      </c>
      <c r="Q18" s="71"/>
      <c r="R18" s="71"/>
      <c r="S18" s="72" t="s">
        <v>52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 t="s">
        <v>45</v>
      </c>
      <c r="AE18" s="72"/>
      <c r="AF18" s="74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5" t="s">
        <v>46</v>
      </c>
      <c r="Q19" s="76"/>
      <c r="R19" s="76"/>
      <c r="S19" s="77" t="s">
        <v>52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 t="s">
        <v>45</v>
      </c>
      <c r="AE19" s="77"/>
      <c r="AF19" s="79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5" t="s">
        <v>47</v>
      </c>
      <c r="Q20" s="76"/>
      <c r="R20" s="76"/>
      <c r="S20" s="77" t="s">
        <v>52</v>
      </c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 t="s">
        <v>45</v>
      </c>
      <c r="AE20" s="77"/>
      <c r="AF20" s="79" t="s">
        <v>54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85</v>
      </c>
      <c r="F21" s="19">
        <f>SUM(F18:F20)</f>
        <v>8</v>
      </c>
      <c r="G21" s="19">
        <f>SUM(G18:G20)</f>
        <v>88</v>
      </c>
      <c r="H21" s="19">
        <f>SUM(H18:H20)</f>
        <v>75</v>
      </c>
      <c r="I21" s="19"/>
      <c r="J21" s="1"/>
      <c r="K21" s="55">
        <f>PRODUCT((F21+G21)/E21)</f>
        <v>1.1294117647058823</v>
      </c>
      <c r="L21" s="55">
        <f>PRODUCT(H21/E21)</f>
        <v>0.88235294117647056</v>
      </c>
      <c r="M21" s="55"/>
      <c r="N21" s="31"/>
      <c r="O21" s="25"/>
      <c r="P21" s="80" t="s">
        <v>48</v>
      </c>
      <c r="Q21" s="81"/>
      <c r="R21" s="81"/>
      <c r="S21" s="82" t="s">
        <v>53</v>
      </c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 t="s">
        <v>49</v>
      </c>
      <c r="AE21" s="82"/>
      <c r="AF21" s="84" t="s">
        <v>55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31</v>
      </c>
      <c r="C23" s="1"/>
      <c r="D23" s="61" t="s">
        <v>33</v>
      </c>
      <c r="E23" s="1"/>
      <c r="F23" s="1"/>
      <c r="G23" s="1"/>
      <c r="H23" s="1"/>
      <c r="I23" s="1"/>
      <c r="J23" s="1"/>
      <c r="K23" s="133" t="s">
        <v>78</v>
      </c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56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56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7"/>
      <c r="AI35" s="57"/>
      <c r="AJ35" s="57"/>
      <c r="AK35" s="57"/>
      <c r="AL35" s="57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AA36" s="25"/>
      <c r="AB36" s="25"/>
      <c r="AC36" s="25"/>
      <c r="AD36" s="25"/>
      <c r="AE36" s="25"/>
      <c r="AF36" s="25"/>
      <c r="AG36" s="9"/>
      <c r="AH36" s="57"/>
      <c r="AI36" s="57"/>
      <c r="AJ36" s="57"/>
      <c r="AK36" s="57"/>
      <c r="AL36" s="57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8" ht="15" customHeight="1" x14ac:dyDescent="0.25">
      <c r="Q48" s="1"/>
      <c r="R48" s="1"/>
      <c r="S48" s="1"/>
      <c r="T48" s="1"/>
      <c r="U48" s="1"/>
      <c r="V48" s="1"/>
      <c r="W48" s="1"/>
      <c r="X48" s="1"/>
      <c r="Y48" s="1"/>
    </row>
    <row r="49" spans="17:25" ht="15" customHeight="1" x14ac:dyDescent="0.25">
      <c r="Q49" s="1"/>
      <c r="R49" s="1"/>
      <c r="S49" s="1"/>
      <c r="T49" s="1"/>
      <c r="U49" s="1"/>
      <c r="V49" s="1"/>
      <c r="W49" s="1"/>
      <c r="X49" s="1"/>
      <c r="Y49" s="1"/>
    </row>
    <row r="50" spans="17:25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</row>
    <row r="51" spans="17:25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</row>
    <row r="52" spans="17:25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</row>
    <row r="53" spans="17:25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</row>
    <row r="54" spans="17:25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</row>
    <row r="55" spans="17:25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</row>
    <row r="56" spans="17:25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</row>
    <row r="57" spans="17:25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</row>
    <row r="58" spans="17:25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</row>
    <row r="59" spans="17:25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</row>
    <row r="60" spans="17:25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</row>
    <row r="61" spans="17:25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</row>
    <row r="62" spans="17:25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</row>
    <row r="63" spans="17:25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</row>
    <row r="64" spans="17:25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</row>
    <row r="65" spans="17:25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</row>
    <row r="66" spans="17:25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</row>
    <row r="67" spans="17:25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</row>
    <row r="68" spans="17:25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</row>
    <row r="69" spans="17:25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</row>
    <row r="70" spans="17:25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</row>
    <row r="71" spans="17:25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</row>
    <row r="72" spans="17:25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</row>
    <row r="73" spans="17:25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</row>
    <row r="74" spans="17:25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</row>
    <row r="75" spans="17:25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</row>
    <row r="76" spans="17:25" ht="15" customHeight="1" x14ac:dyDescent="0.25">
      <c r="Q76" s="1"/>
      <c r="R76" s="1"/>
      <c r="S76" s="1"/>
      <c r="T76" s="1"/>
      <c r="U76" s="1"/>
      <c r="V76" s="1"/>
      <c r="W76" s="1"/>
      <c r="X76" s="1"/>
    </row>
    <row r="77" spans="17:25" ht="15" customHeight="1" x14ac:dyDescent="0.25">
      <c r="Q77" s="1"/>
      <c r="R77" s="1"/>
      <c r="S77" s="1"/>
      <c r="T77" s="1"/>
      <c r="U77" s="1"/>
      <c r="V77" s="1"/>
      <c r="W77" s="1"/>
      <c r="X77" s="1"/>
    </row>
    <row r="78" spans="17:25" ht="15" customHeight="1" x14ac:dyDescent="0.25">
      <c r="Q78" s="1"/>
      <c r="R78" s="1"/>
      <c r="S78" s="1"/>
      <c r="T78" s="1"/>
      <c r="U78" s="1"/>
      <c r="V78" s="1"/>
      <c r="W78" s="1"/>
      <c r="X78" s="1"/>
    </row>
    <row r="79" spans="17:25" ht="15" customHeight="1" x14ac:dyDescent="0.25">
      <c r="Q79" s="1"/>
      <c r="R79" s="1"/>
      <c r="S79" s="1"/>
      <c r="T79" s="1"/>
      <c r="U79" s="1"/>
      <c r="V79" s="1"/>
      <c r="W79" s="1"/>
      <c r="X79" s="1"/>
    </row>
    <row r="80" spans="17:25" ht="15" customHeight="1" x14ac:dyDescent="0.25">
      <c r="Q80" s="1"/>
      <c r="R80" s="1"/>
      <c r="S80" s="1"/>
      <c r="T80" s="1"/>
      <c r="U80" s="1"/>
      <c r="V80" s="1"/>
      <c r="W80" s="1"/>
      <c r="X80" s="1"/>
    </row>
    <row r="81" spans="17:24" ht="15" customHeight="1" x14ac:dyDescent="0.25">
      <c r="Q81" s="1"/>
      <c r="R81" s="1"/>
      <c r="S81" s="1"/>
      <c r="T81" s="1"/>
      <c r="U81" s="1"/>
      <c r="V81" s="1"/>
      <c r="W81" s="1"/>
      <c r="X81" s="1"/>
    </row>
    <row r="82" spans="17:24" ht="15" customHeight="1" x14ac:dyDescent="0.25">
      <c r="Q82" s="1"/>
      <c r="R82" s="1"/>
      <c r="S82" s="1"/>
      <c r="T82" s="1"/>
      <c r="U82" s="1"/>
      <c r="V82" s="1"/>
      <c r="W82" s="1"/>
      <c r="X82" s="1"/>
    </row>
    <row r="83" spans="17:24" ht="15" customHeight="1" x14ac:dyDescent="0.25">
      <c r="Q83" s="1"/>
      <c r="R83" s="1"/>
      <c r="S83" s="1"/>
      <c r="T83" s="1"/>
      <c r="U83" s="1"/>
      <c r="V83" s="1"/>
      <c r="W83" s="1"/>
      <c r="X83" s="1"/>
    </row>
    <row r="84" spans="17:24" ht="15" customHeight="1" x14ac:dyDescent="0.25">
      <c r="Q84" s="1"/>
      <c r="R84" s="1"/>
      <c r="S84" s="1"/>
      <c r="T84" s="1"/>
      <c r="U84" s="1"/>
      <c r="V84" s="1"/>
      <c r="W84" s="1"/>
      <c r="X84" s="1"/>
    </row>
    <row r="85" spans="17:24" ht="15" customHeight="1" x14ac:dyDescent="0.25">
      <c r="Q85" s="1"/>
      <c r="R85" s="1"/>
      <c r="S85" s="1"/>
      <c r="T85" s="1"/>
      <c r="U85" s="1"/>
      <c r="V85" s="1"/>
      <c r="W85" s="1"/>
      <c r="X85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5.7109375" style="118" customWidth="1"/>
    <col min="3" max="3" width="17.5703125" style="119" customWidth="1"/>
    <col min="4" max="4" width="10.5703125" style="120" customWidth="1"/>
    <col min="5" max="5" width="10.28515625" style="120" customWidth="1"/>
    <col min="6" max="6" width="0.7109375" style="37" customWidth="1"/>
    <col min="7" max="11" width="4.7109375" style="119" customWidth="1"/>
    <col min="12" max="12" width="6.28515625" style="119" customWidth="1"/>
    <col min="13" max="16" width="4.7109375" style="119" customWidth="1"/>
    <col min="17" max="21" width="6.7109375" style="119" customWidth="1"/>
    <col min="22" max="22" width="11" style="119" customWidth="1"/>
    <col min="23" max="23" width="24.140625" style="120" customWidth="1"/>
    <col min="24" max="24" width="9.42578125" style="119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2" t="s">
        <v>77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51</v>
      </c>
      <c r="C2" s="4" t="s">
        <v>50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69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76</v>
      </c>
      <c r="C3" s="23" t="s">
        <v>56</v>
      </c>
      <c r="D3" s="96" t="s">
        <v>57</v>
      </c>
      <c r="E3" s="97" t="s">
        <v>1</v>
      </c>
      <c r="F3" s="25"/>
      <c r="G3" s="98" t="s">
        <v>58</v>
      </c>
      <c r="H3" s="99" t="s">
        <v>59</v>
      </c>
      <c r="I3" s="99" t="s">
        <v>28</v>
      </c>
      <c r="J3" s="18" t="s">
        <v>60</v>
      </c>
      <c r="K3" s="100" t="s">
        <v>61</v>
      </c>
      <c r="L3" s="100" t="s">
        <v>62</v>
      </c>
      <c r="M3" s="98" t="s">
        <v>63</v>
      </c>
      <c r="N3" s="98" t="s">
        <v>27</v>
      </c>
      <c r="O3" s="99" t="s">
        <v>64</v>
      </c>
      <c r="P3" s="98" t="s">
        <v>59</v>
      </c>
      <c r="Q3" s="98" t="s">
        <v>3</v>
      </c>
      <c r="R3" s="98">
        <v>1</v>
      </c>
      <c r="S3" s="98">
        <v>2</v>
      </c>
      <c r="T3" s="98">
        <v>3</v>
      </c>
      <c r="U3" s="98" t="s">
        <v>65</v>
      </c>
      <c r="V3" s="18" t="s">
        <v>19</v>
      </c>
      <c r="W3" s="17" t="s">
        <v>66</v>
      </c>
      <c r="X3" s="17" t="s">
        <v>67</v>
      </c>
      <c r="Y3" s="92"/>
      <c r="Z3" s="92"/>
      <c r="AA3" s="92"/>
      <c r="AB3" s="92"/>
      <c r="AC3" s="92"/>
      <c r="AD3" s="92"/>
    </row>
    <row r="4" spans="1:30" x14ac:dyDescent="0.25">
      <c r="A4" s="122"/>
      <c r="B4" s="123" t="s">
        <v>70</v>
      </c>
      <c r="C4" s="124" t="s">
        <v>71</v>
      </c>
      <c r="D4" s="125" t="s">
        <v>72</v>
      </c>
      <c r="E4" s="126" t="s">
        <v>35</v>
      </c>
      <c r="F4" s="25"/>
      <c r="G4" s="127"/>
      <c r="H4" s="128"/>
      <c r="I4" s="127">
        <v>1</v>
      </c>
      <c r="J4" s="129"/>
      <c r="K4" s="129" t="s">
        <v>68</v>
      </c>
      <c r="L4" s="129"/>
      <c r="M4" s="129">
        <v>1</v>
      </c>
      <c r="N4" s="127"/>
      <c r="O4" s="128"/>
      <c r="P4" s="127"/>
      <c r="Q4" s="128"/>
      <c r="R4" s="128"/>
      <c r="S4" s="128"/>
      <c r="T4" s="128"/>
      <c r="U4" s="128"/>
      <c r="V4" s="130"/>
      <c r="W4" s="124" t="s">
        <v>73</v>
      </c>
      <c r="X4" s="131" t="s">
        <v>74</v>
      </c>
      <c r="Y4" s="92"/>
      <c r="Z4" s="92"/>
      <c r="AA4" s="92"/>
      <c r="AB4" s="92"/>
      <c r="AC4" s="92"/>
      <c r="AD4" s="92"/>
    </row>
    <row r="5" spans="1:30" x14ac:dyDescent="0.25">
      <c r="A5" s="24"/>
      <c r="B5" s="101" t="s">
        <v>69</v>
      </c>
      <c r="C5" s="102" t="s">
        <v>75</v>
      </c>
      <c r="D5" s="103"/>
      <c r="E5" s="104"/>
      <c r="F5" s="105"/>
      <c r="G5" s="106"/>
      <c r="H5" s="106"/>
      <c r="I5" s="106"/>
      <c r="J5" s="107"/>
      <c r="K5" s="107"/>
      <c r="L5" s="107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3"/>
      <c r="X5" s="108"/>
      <c r="Y5" s="92"/>
      <c r="Z5" s="92"/>
      <c r="AA5" s="92"/>
      <c r="AB5" s="92"/>
      <c r="AC5" s="92"/>
      <c r="AD5" s="92"/>
    </row>
    <row r="6" spans="1:30" x14ac:dyDescent="0.25">
      <c r="A6" s="24"/>
      <c r="B6" s="109"/>
      <c r="C6" s="110"/>
      <c r="D6" s="110"/>
      <c r="E6" s="111"/>
      <c r="F6" s="111"/>
      <c r="G6" s="112"/>
      <c r="H6" s="113"/>
      <c r="I6" s="111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92"/>
      <c r="Z6" s="92"/>
      <c r="AA6" s="92"/>
      <c r="AB6" s="92"/>
      <c r="AC6" s="92"/>
      <c r="AD6" s="92"/>
    </row>
    <row r="7" spans="1:30" x14ac:dyDescent="0.25">
      <c r="A7" s="24"/>
      <c r="B7" s="115"/>
      <c r="C7" s="1"/>
      <c r="D7" s="115"/>
      <c r="E7" s="11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5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15"/>
      <c r="C8" s="1"/>
      <c r="D8" s="115"/>
      <c r="E8" s="11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5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15"/>
      <c r="C9" s="1"/>
      <c r="D9" s="115"/>
      <c r="E9" s="11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5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15"/>
      <c r="C10" s="1"/>
      <c r="D10" s="115"/>
      <c r="E10" s="11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5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15"/>
      <c r="C11" s="1"/>
      <c r="D11" s="115"/>
      <c r="E11" s="11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5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15"/>
      <c r="C12" s="1"/>
      <c r="D12" s="115"/>
      <c r="E12" s="11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15"/>
      <c r="C13" s="1"/>
      <c r="D13" s="115"/>
      <c r="E13" s="11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15"/>
      <c r="C14" s="1"/>
      <c r="D14" s="115"/>
      <c r="E14" s="11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15"/>
      <c r="C15" s="1"/>
      <c r="D15" s="115"/>
      <c r="E15" s="11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15"/>
      <c r="C16" s="1"/>
      <c r="D16" s="115"/>
      <c r="E16" s="11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15"/>
      <c r="C17" s="1"/>
      <c r="D17" s="115"/>
      <c r="E17" s="11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15"/>
      <c r="C18" s="1"/>
      <c r="D18" s="115"/>
      <c r="E18" s="11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15"/>
      <c r="C19" s="1"/>
      <c r="D19" s="115"/>
      <c r="E19" s="11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15"/>
      <c r="C20" s="1"/>
      <c r="D20" s="115"/>
      <c r="E20" s="11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15"/>
      <c r="C21" s="1"/>
      <c r="D21" s="115"/>
      <c r="E21" s="11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15"/>
      <c r="C22" s="1"/>
      <c r="D22" s="115"/>
      <c r="E22" s="11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15"/>
      <c r="C23" s="1"/>
      <c r="D23" s="115"/>
      <c r="E23" s="11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15"/>
      <c r="C24" s="1"/>
      <c r="D24" s="115"/>
      <c r="E24" s="11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15"/>
      <c r="C25" s="1"/>
      <c r="D25" s="115"/>
      <c r="E25" s="11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15"/>
      <c r="C26" s="1"/>
      <c r="D26" s="115"/>
      <c r="E26" s="11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15"/>
      <c r="C27" s="1"/>
      <c r="D27" s="115"/>
      <c r="E27" s="11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15"/>
      <c r="C28" s="1"/>
      <c r="D28" s="115"/>
      <c r="E28" s="11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15"/>
      <c r="C29" s="1"/>
      <c r="D29" s="115"/>
      <c r="E29" s="11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15"/>
      <c r="C30" s="1"/>
      <c r="D30" s="115"/>
      <c r="E30" s="11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15"/>
      <c r="C31" s="1"/>
      <c r="D31" s="115"/>
      <c r="E31" s="11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15"/>
      <c r="C32" s="1"/>
      <c r="D32" s="115"/>
      <c r="E32" s="11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15"/>
      <c r="C33" s="1"/>
      <c r="D33" s="115"/>
      <c r="E33" s="11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15"/>
      <c r="C34" s="1"/>
      <c r="D34" s="115"/>
      <c r="E34" s="11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15"/>
      <c r="C35" s="1"/>
      <c r="D35" s="115"/>
      <c r="E35" s="11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15"/>
      <c r="C36" s="1"/>
      <c r="D36" s="115"/>
      <c r="E36" s="11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15"/>
      <c r="C37" s="1"/>
      <c r="D37" s="115"/>
      <c r="E37" s="11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15"/>
      <c r="C38" s="1"/>
      <c r="D38" s="115"/>
      <c r="E38" s="11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15"/>
      <c r="C39" s="1"/>
      <c r="D39" s="115"/>
      <c r="E39" s="11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15"/>
      <c r="C40" s="1"/>
      <c r="D40" s="115"/>
      <c r="E40" s="11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15"/>
      <c r="C41" s="1"/>
      <c r="D41" s="115"/>
      <c r="E41" s="11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15"/>
      <c r="C42" s="1"/>
      <c r="D42" s="115"/>
      <c r="E42" s="11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15"/>
      <c r="C43" s="1"/>
      <c r="D43" s="115"/>
      <c r="E43" s="11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15"/>
      <c r="C44" s="1"/>
      <c r="D44" s="115"/>
      <c r="E44" s="11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15"/>
      <c r="C45" s="1"/>
      <c r="D45" s="115"/>
      <c r="E45" s="11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15"/>
      <c r="C46" s="1"/>
      <c r="D46" s="115"/>
      <c r="E46" s="11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15"/>
      <c r="C47" s="1"/>
      <c r="D47" s="115"/>
      <c r="E47" s="11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15"/>
      <c r="C48" s="1"/>
      <c r="D48" s="115"/>
      <c r="E48" s="11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15"/>
      <c r="C49" s="1"/>
      <c r="D49" s="115"/>
      <c r="E49" s="11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15"/>
      <c r="C50" s="1"/>
      <c r="D50" s="115"/>
      <c r="E50" s="11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15"/>
      <c r="C51" s="1"/>
      <c r="D51" s="115"/>
      <c r="E51" s="11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15"/>
      <c r="C52" s="1"/>
      <c r="D52" s="115"/>
      <c r="E52" s="11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15"/>
      <c r="C53" s="1"/>
      <c r="D53" s="115"/>
      <c r="E53" s="11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15"/>
      <c r="C54" s="1"/>
      <c r="D54" s="115"/>
      <c r="E54" s="11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15"/>
      <c r="C55" s="1"/>
      <c r="D55" s="115"/>
      <c r="E55" s="11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15"/>
      <c r="C56" s="1"/>
      <c r="D56" s="115"/>
      <c r="E56" s="11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15"/>
      <c r="C57" s="1"/>
      <c r="D57" s="115"/>
      <c r="E57" s="11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15"/>
      <c r="C58" s="1"/>
      <c r="D58" s="115"/>
      <c r="E58" s="11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15"/>
      <c r="C59" s="1"/>
      <c r="D59" s="115"/>
      <c r="E59" s="11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15"/>
      <c r="C60" s="1"/>
      <c r="D60" s="115"/>
      <c r="E60" s="11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15"/>
      <c r="C61" s="1"/>
      <c r="D61" s="115"/>
      <c r="E61" s="11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15"/>
      <c r="C62" s="1"/>
      <c r="D62" s="115"/>
      <c r="E62" s="11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15"/>
      <c r="C63" s="1"/>
      <c r="D63" s="115"/>
      <c r="E63" s="11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15"/>
      <c r="C64" s="1"/>
      <c r="D64" s="115"/>
      <c r="E64" s="11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15"/>
      <c r="C65" s="1"/>
      <c r="D65" s="115"/>
      <c r="E65" s="11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15"/>
      <c r="C66" s="1"/>
      <c r="D66" s="115"/>
      <c r="E66" s="11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15"/>
      <c r="C67" s="1"/>
      <c r="D67" s="115"/>
      <c r="E67" s="11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15"/>
      <c r="C68" s="1"/>
      <c r="D68" s="115"/>
      <c r="E68" s="11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15"/>
      <c r="C69" s="1"/>
      <c r="D69" s="115"/>
      <c r="E69" s="11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15"/>
      <c r="C70" s="1"/>
      <c r="D70" s="115"/>
      <c r="E70" s="11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15"/>
      <c r="C71" s="1"/>
      <c r="D71" s="115"/>
      <c r="E71" s="11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15"/>
      <c r="C72" s="1"/>
      <c r="D72" s="115"/>
      <c r="E72" s="11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15"/>
      <c r="C73" s="1"/>
      <c r="D73" s="115"/>
      <c r="E73" s="11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15"/>
      <c r="C74" s="1"/>
      <c r="D74" s="115"/>
      <c r="E74" s="11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15"/>
      <c r="C75" s="1"/>
      <c r="D75" s="115"/>
      <c r="E75" s="11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15"/>
      <c r="C76" s="1"/>
      <c r="D76" s="115"/>
      <c r="E76" s="11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15"/>
      <c r="C77" s="1"/>
      <c r="D77" s="115"/>
      <c r="E77" s="11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15"/>
      <c r="C78" s="1"/>
      <c r="D78" s="115"/>
      <c r="E78" s="11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15"/>
      <c r="C79" s="1"/>
      <c r="D79" s="115"/>
      <c r="E79" s="11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15"/>
      <c r="C80" s="1"/>
      <c r="D80" s="115"/>
      <c r="E80" s="11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15"/>
      <c r="C81" s="1"/>
      <c r="D81" s="115"/>
      <c r="E81" s="11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15"/>
      <c r="C82" s="1"/>
      <c r="D82" s="115"/>
      <c r="E82" s="11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15"/>
      <c r="C83" s="1"/>
      <c r="D83" s="115"/>
      <c r="E83" s="11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15"/>
      <c r="C84" s="1"/>
      <c r="D84" s="115"/>
      <c r="E84" s="11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15"/>
      <c r="C85" s="1"/>
      <c r="D85" s="115"/>
      <c r="E85" s="11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92"/>
      <c r="Z85" s="92"/>
      <c r="AA85" s="92"/>
      <c r="AB85" s="92"/>
      <c r="AC85" s="92"/>
      <c r="AD85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2019-01-24T18:40:48Z</dcterms:modified>
</cp:coreProperties>
</file>