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E14" i="1"/>
  <c r="E18" i="1" s="1"/>
  <c r="F14" i="1"/>
  <c r="F18" i="1" s="1"/>
  <c r="G14" i="1"/>
  <c r="G18" i="1" s="1"/>
  <c r="H14" i="1"/>
  <c r="H18" i="1" s="1"/>
  <c r="I14" i="1"/>
  <c r="I18" i="1" s="1"/>
  <c r="J14" i="1"/>
  <c r="K14" i="1"/>
  <c r="L14" i="1"/>
  <c r="M14" i="1"/>
  <c r="AJ14" i="1"/>
  <c r="AI14" i="1"/>
  <c r="AH14" i="1"/>
  <c r="AG14" i="1"/>
  <c r="AF14" i="1"/>
  <c r="AE14" i="1"/>
  <c r="AD14" i="1"/>
  <c r="I20" i="1" s="1"/>
  <c r="N20" i="1" s="1"/>
  <c r="AC14" i="1"/>
  <c r="H20" i="1" s="1"/>
  <c r="AB14" i="1"/>
  <c r="G20" i="1" s="1"/>
  <c r="AA14" i="1"/>
  <c r="F20" i="1" s="1"/>
  <c r="Z14" i="1"/>
  <c r="E20" i="1" s="1"/>
  <c r="Y14" i="1"/>
  <c r="X14" i="1"/>
  <c r="W14" i="1"/>
  <c r="V14" i="1"/>
  <c r="U14" i="1"/>
  <c r="K20" i="1" l="1"/>
  <c r="L20" i="1"/>
  <c r="F21" i="1"/>
  <c r="M20" i="1"/>
  <c r="G21" i="1"/>
  <c r="E21" i="1"/>
  <c r="M18" i="1"/>
  <c r="I21" i="1"/>
  <c r="M21" i="1" s="1"/>
  <c r="K21" i="1"/>
  <c r="K18" i="1"/>
  <c r="D15" i="1"/>
  <c r="O18" i="1"/>
  <c r="O21" i="1" s="1"/>
  <c r="N21" i="1" s="1"/>
  <c r="N14" i="1"/>
  <c r="N18" i="1" s="1"/>
  <c r="H21" i="1"/>
  <c r="L21" i="1" s="1"/>
  <c r="L18" i="1"/>
</calcChain>
</file>

<file path=xl/sharedStrings.xml><?xml version="1.0" encoding="utf-8"?>
<sst xmlns="http://schemas.openxmlformats.org/spreadsheetml/2006/main" count="99" uniqueCount="63">
  <si>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</si>
  <si>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</si>
  <si>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</si>
  <si>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</si>
  <si>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</si>
  <si>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</si>
  <si>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</si>
  <si>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</si>
  <si>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</si>
  <si>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</si>
  <si>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</si>
  <si>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</si>
  <si>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</si>
  <si>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</si>
  <si>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</si>
  <si>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</si>
  <si>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</si>
  <si>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</si>
  <si>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</si>
  <si>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</si>
  <si>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</si>
  <si>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</si>
  <si>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</si>
  <si>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</si>
  <si>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</si>
  <si>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</si>
  <si>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</si>
  <si>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</si>
  <si>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</si>
  <si>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</si>
  <si>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</si>
  <si>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</si>
  <si>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</si>
  <si>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</si>
  <si>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</si>
  <si>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</si>
  <si>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</si>
  <si>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</si>
  <si>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</si>
  <si>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</si>
  <si>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KPK</t>
  </si>
  <si>
    <t>KPK = Kajaanin Pallokerho  (1933)</t>
  </si>
  <si>
    <t>10.</t>
  </si>
  <si>
    <t>Mari-Ann Lehtinen</t>
  </si>
  <si>
    <t>25.4.1998   Mynämäki</t>
  </si>
  <si>
    <t>MyVe = Mynämäen Vesa  (1920),  kasvattajaseura</t>
  </si>
  <si>
    <t>MyVe</t>
  </si>
  <si>
    <t>22.05. 2017  KPK - Manse PP  1-2  (1-4, 4-3, 0-0, 0-2)</t>
  </si>
  <si>
    <t xml:space="preserve">  19 v   0 kk 27 pv</t>
  </si>
  <si>
    <t xml:space="preserve"> Vuoden naislukkari (MYP)  2018</t>
  </si>
  <si>
    <t>L+T</t>
  </si>
  <si>
    <t xml:space="preserve">Lyöty </t>
  </si>
  <si>
    <t xml:space="preserve">Tuotu </t>
  </si>
  <si>
    <t>5.  ottelu</t>
  </si>
  <si>
    <t>14.05. 2019  Tahko - MyVe  2-1  (1-3, 2-0, 2-1)</t>
  </si>
  <si>
    <t xml:space="preserve">  21 v   0 kk 20 pv</t>
  </si>
  <si>
    <t>14.  ottelu</t>
  </si>
  <si>
    <t>16.06. 2019  MyVe - Pesä Ysit  1-0  (7-4, 7-7)</t>
  </si>
  <si>
    <t xml:space="preserve">  21 v   1 kk 22 pv</t>
  </si>
  <si>
    <t>05.08. 2020  Pesäkarhut - MyVe  2-0  (7-2, 4-1)</t>
  </si>
  <si>
    <t>45.  ottelu</t>
  </si>
  <si>
    <t xml:space="preserve">  22 v   3 kk 11 pv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</si>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</sst>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/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/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9" width="5.7109375" style="63" customWidth="1"/>
    <col min="20" max="20" width="0.7109375" style="63" customWidth="1"/>
    <col min="21" max="28" width="5.7109375" style="63" customWidth="1"/>
    <col min="29" max="36" width="5.7109375" style="25" customWidth="1"/>
    <col min="37" max="37" width="36.57031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5"/>
      <c r="M1" s="3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4">
        <v>2012</v>
      </c>
      <c r="C4" s="64"/>
      <c r="D4" s="65" t="s">
        <v>46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9"/>
      <c r="P4" s="18"/>
      <c r="Q4" s="18"/>
      <c r="R4" s="18"/>
      <c r="S4" s="18"/>
      <c r="T4" s="3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4">
        <v>2013</v>
      </c>
      <c r="C5" s="64"/>
      <c r="D5" s="65" t="s">
        <v>46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4">
        <v>2014</v>
      </c>
      <c r="C6" s="64"/>
      <c r="D6" s="65" t="s">
        <v>46</v>
      </c>
      <c r="E6" s="64"/>
      <c r="F6" s="69" t="s">
        <v>38</v>
      </c>
      <c r="G6" s="66"/>
      <c r="H6" s="67"/>
      <c r="I6" s="64"/>
      <c r="J6" s="64"/>
      <c r="K6" s="64"/>
      <c r="L6" s="64"/>
      <c r="M6" s="64"/>
      <c r="N6" s="68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0">
        <v>2015</v>
      </c>
      <c r="C7" s="70"/>
      <c r="D7" s="71" t="s">
        <v>46</v>
      </c>
      <c r="E7" s="70"/>
      <c r="F7" s="72" t="s">
        <v>39</v>
      </c>
      <c r="G7" s="73"/>
      <c r="H7" s="74"/>
      <c r="I7" s="70"/>
      <c r="J7" s="70"/>
      <c r="K7" s="70"/>
      <c r="L7" s="70"/>
      <c r="M7" s="70"/>
      <c r="N7" s="75"/>
      <c r="O7" s="76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70">
        <v>2016</v>
      </c>
      <c r="C8" s="70"/>
      <c r="D8" s="71" t="s">
        <v>46</v>
      </c>
      <c r="E8" s="70"/>
      <c r="F8" s="72" t="s">
        <v>39</v>
      </c>
      <c r="G8" s="73"/>
      <c r="H8" s="74"/>
      <c r="I8" s="70"/>
      <c r="J8" s="70"/>
      <c r="K8" s="70"/>
      <c r="L8" s="70"/>
      <c r="M8" s="70"/>
      <c r="N8" s="75"/>
      <c r="O8" s="76"/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31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70">
        <v>2017</v>
      </c>
      <c r="C9" s="70"/>
      <c r="D9" s="71" t="s">
        <v>46</v>
      </c>
      <c r="E9" s="70"/>
      <c r="F9" s="72" t="s">
        <v>39</v>
      </c>
      <c r="G9" s="73"/>
      <c r="H9" s="74"/>
      <c r="I9" s="70"/>
      <c r="J9" s="70"/>
      <c r="K9" s="70"/>
      <c r="L9" s="70"/>
      <c r="M9" s="70"/>
      <c r="N9" s="75"/>
      <c r="O9" s="76"/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31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26" t="s">
        <v>42</v>
      </c>
      <c r="D10" s="27" t="s">
        <v>40</v>
      </c>
      <c r="E10" s="26">
        <v>3</v>
      </c>
      <c r="F10" s="26">
        <v>0</v>
      </c>
      <c r="G10" s="26">
        <v>0</v>
      </c>
      <c r="H10" s="43">
        <v>0</v>
      </c>
      <c r="I10" s="26">
        <v>5</v>
      </c>
      <c r="J10" s="26">
        <v>3</v>
      </c>
      <c r="K10" s="26">
        <v>1</v>
      </c>
      <c r="L10" s="26">
        <v>1</v>
      </c>
      <c r="M10" s="26">
        <v>0</v>
      </c>
      <c r="N10" s="28">
        <v>0.41660000000000003</v>
      </c>
      <c r="O10" s="29">
        <v>13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30"/>
      <c r="AA10" s="30"/>
      <c r="AB10" s="30"/>
      <c r="AC10" s="30"/>
      <c r="AD10" s="30"/>
      <c r="AE10" s="26"/>
      <c r="AF10" s="26"/>
      <c r="AG10" s="31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70">
        <v>2018</v>
      </c>
      <c r="C11" s="70"/>
      <c r="D11" s="71" t="s">
        <v>46</v>
      </c>
      <c r="E11" s="70"/>
      <c r="F11" s="72" t="s">
        <v>39</v>
      </c>
      <c r="G11" s="73"/>
      <c r="H11" s="74"/>
      <c r="I11" s="70"/>
      <c r="J11" s="70"/>
      <c r="K11" s="70"/>
      <c r="L11" s="70"/>
      <c r="M11" s="70"/>
      <c r="N11" s="75"/>
      <c r="O11" s="76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30"/>
      <c r="AA11" s="30"/>
      <c r="AB11" s="30"/>
      <c r="AC11" s="30"/>
      <c r="AD11" s="30"/>
      <c r="AE11" s="26"/>
      <c r="AF11" s="26"/>
      <c r="AG11" s="31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 t="s">
        <v>42</v>
      </c>
      <c r="D12" s="27" t="s">
        <v>46</v>
      </c>
      <c r="E12" s="26">
        <v>24</v>
      </c>
      <c r="F12" s="26">
        <v>0</v>
      </c>
      <c r="G12" s="34">
        <v>4</v>
      </c>
      <c r="H12" s="26">
        <v>6</v>
      </c>
      <c r="I12" s="26">
        <v>64</v>
      </c>
      <c r="J12" s="26">
        <v>16</v>
      </c>
      <c r="K12" s="26">
        <v>31</v>
      </c>
      <c r="L12" s="26">
        <v>13</v>
      </c>
      <c r="M12" s="26">
        <v>4</v>
      </c>
      <c r="N12" s="28">
        <v>0.45070422535211269</v>
      </c>
      <c r="O12" s="76">
        <v>142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30">
        <v>3</v>
      </c>
      <c r="AA12" s="30">
        <v>0</v>
      </c>
      <c r="AB12" s="30">
        <v>0</v>
      </c>
      <c r="AC12" s="30">
        <v>1</v>
      </c>
      <c r="AD12" s="30">
        <v>10</v>
      </c>
      <c r="AE12" s="26"/>
      <c r="AF12" s="26"/>
      <c r="AG12" s="31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2020</v>
      </c>
      <c r="C13" s="26" t="s">
        <v>62</v>
      </c>
      <c r="D13" s="27" t="s">
        <v>46</v>
      </c>
      <c r="E13" s="26">
        <v>20</v>
      </c>
      <c r="F13" s="26">
        <v>1</v>
      </c>
      <c r="G13" s="26">
        <v>2</v>
      </c>
      <c r="H13" s="26">
        <v>8</v>
      </c>
      <c r="I13" s="26">
        <v>61</v>
      </c>
      <c r="J13" s="26">
        <v>16</v>
      </c>
      <c r="K13" s="26">
        <v>25</v>
      </c>
      <c r="L13" s="26">
        <v>17</v>
      </c>
      <c r="M13" s="26">
        <v>3</v>
      </c>
      <c r="N13" s="28">
        <v>0.48</v>
      </c>
      <c r="O13" s="29">
        <v>127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30"/>
      <c r="AA13" s="30"/>
      <c r="AB13" s="30"/>
      <c r="AC13" s="30"/>
      <c r="AD13" s="30"/>
      <c r="AE13" s="26"/>
      <c r="AF13" s="26"/>
      <c r="AG13" s="31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47</v>
      </c>
      <c r="F14" s="18">
        <f t="shared" si="0"/>
        <v>1</v>
      </c>
      <c r="G14" s="18">
        <f t="shared" si="0"/>
        <v>6</v>
      </c>
      <c r="H14" s="18">
        <f t="shared" si="0"/>
        <v>14</v>
      </c>
      <c r="I14" s="18">
        <f t="shared" si="0"/>
        <v>130</v>
      </c>
      <c r="J14" s="18">
        <f t="shared" si="0"/>
        <v>35</v>
      </c>
      <c r="K14" s="18">
        <f t="shared" si="0"/>
        <v>57</v>
      </c>
      <c r="L14" s="18">
        <f t="shared" si="0"/>
        <v>31</v>
      </c>
      <c r="M14" s="18">
        <f t="shared" si="0"/>
        <v>7</v>
      </c>
      <c r="N14" s="32">
        <f>PRODUCT(I14/O14)</f>
        <v>0.46099290780141844</v>
      </c>
      <c r="O14" s="33">
        <f>SUM(O4:O13)</f>
        <v>282</v>
      </c>
      <c r="P14" s="18"/>
      <c r="Q14" s="18"/>
      <c r="R14" s="18"/>
      <c r="S14" s="18"/>
      <c r="T14" s="24"/>
      <c r="U14" s="18">
        <f t="shared" ref="U14:AJ14" si="1">SUM(U4:U13)</f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3</v>
      </c>
      <c r="AA14" s="18">
        <f t="shared" si="1"/>
        <v>0</v>
      </c>
      <c r="AB14" s="18">
        <f t="shared" si="1"/>
        <v>0</v>
      </c>
      <c r="AC14" s="18">
        <f t="shared" si="1"/>
        <v>1</v>
      </c>
      <c r="AD14" s="18">
        <f t="shared" si="1"/>
        <v>10</v>
      </c>
      <c r="AE14" s="18">
        <f t="shared" si="1"/>
        <v>0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7" t="s">
        <v>2</v>
      </c>
      <c r="C15" s="34"/>
      <c r="D15" s="35">
        <f>SUM(F14:H14)+((I14-F14-G14)/3)+(E14/3)+(AE14*25)+(AF14*25)+(AG14*10)+(AH14*25)+(AI14*20)+(AJ14*15)</f>
        <v>77.666666666666671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7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38"/>
      <c r="Q16" s="38"/>
      <c r="R16" s="38"/>
      <c r="S16" s="38"/>
      <c r="T16" s="38"/>
      <c r="U16" s="1"/>
      <c r="V16" s="3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22" t="s">
        <v>16</v>
      </c>
      <c r="C17" s="40"/>
      <c r="D17" s="40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2" t="s">
        <v>36</v>
      </c>
      <c r="O17" s="24"/>
      <c r="P17" s="41" t="s">
        <v>32</v>
      </c>
      <c r="Q17" s="12"/>
      <c r="R17" s="12"/>
      <c r="S17" s="12"/>
      <c r="T17" s="42"/>
      <c r="U17" s="42"/>
      <c r="V17" s="42"/>
      <c r="W17" s="42"/>
      <c r="X17" s="4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4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1" t="s">
        <v>17</v>
      </c>
      <c r="C18" s="12"/>
      <c r="D18" s="44"/>
      <c r="E18" s="26">
        <f>PRODUCT(E14)</f>
        <v>47</v>
      </c>
      <c r="F18" s="26">
        <f>PRODUCT(F14)</f>
        <v>1</v>
      </c>
      <c r="G18" s="26">
        <f>PRODUCT(G14)</f>
        <v>6</v>
      </c>
      <c r="H18" s="26">
        <f>PRODUCT(H14)</f>
        <v>14</v>
      </c>
      <c r="I18" s="26">
        <f>PRODUCT(I14)</f>
        <v>130</v>
      </c>
      <c r="J18" s="1"/>
      <c r="K18" s="45">
        <f>PRODUCT((F18+G18)/E18)</f>
        <v>0.14893617021276595</v>
      </c>
      <c r="L18" s="45">
        <f>PRODUCT(H18/E18)</f>
        <v>0.2978723404255319</v>
      </c>
      <c r="M18" s="45">
        <f>PRODUCT(I18/E18)</f>
        <v>2.7659574468085109</v>
      </c>
      <c r="N18" s="46">
        <f>PRODUCT(N14)</f>
        <v>0.46099290780141844</v>
      </c>
      <c r="O18" s="24">
        <f>PRODUCT(O14)</f>
        <v>282</v>
      </c>
      <c r="P18" s="78" t="s">
        <v>33</v>
      </c>
      <c r="Q18" s="79"/>
      <c r="R18" s="80" t="s">
        <v>47</v>
      </c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 t="s">
        <v>34</v>
      </c>
      <c r="AD18" s="81"/>
      <c r="AE18" s="82" t="s">
        <v>48</v>
      </c>
      <c r="AF18" s="80"/>
      <c r="AG18" s="80"/>
      <c r="AH18" s="80"/>
      <c r="AI18" s="80"/>
      <c r="AJ18" s="8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7" t="s">
        <v>18</v>
      </c>
      <c r="C19" s="48"/>
      <c r="D19" s="49"/>
      <c r="E19" s="26"/>
      <c r="F19" s="26"/>
      <c r="G19" s="26"/>
      <c r="H19" s="26"/>
      <c r="I19" s="26"/>
      <c r="J19" s="1"/>
      <c r="K19" s="45"/>
      <c r="L19" s="45"/>
      <c r="M19" s="45"/>
      <c r="N19" s="28"/>
      <c r="O19" s="24"/>
      <c r="P19" s="84" t="s">
        <v>51</v>
      </c>
      <c r="Q19" s="85"/>
      <c r="R19" s="86" t="s">
        <v>57</v>
      </c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 t="s">
        <v>56</v>
      </c>
      <c r="AD19" s="87"/>
      <c r="AE19" s="88" t="s">
        <v>58</v>
      </c>
      <c r="AF19" s="86"/>
      <c r="AG19" s="86"/>
      <c r="AH19" s="86"/>
      <c r="AI19" s="86"/>
      <c r="AJ19" s="8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19</v>
      </c>
      <c r="C20" s="51"/>
      <c r="D20" s="52"/>
      <c r="E20" s="30">
        <f>PRODUCT(Z14)</f>
        <v>3</v>
      </c>
      <c r="F20" s="30">
        <f t="shared" ref="F20:I20" si="2">PRODUCT(AA14)</f>
        <v>0</v>
      </c>
      <c r="G20" s="30">
        <f t="shared" si="2"/>
        <v>0</v>
      </c>
      <c r="H20" s="30">
        <f t="shared" si="2"/>
        <v>1</v>
      </c>
      <c r="I20" s="30">
        <f t="shared" si="2"/>
        <v>10</v>
      </c>
      <c r="J20" s="1"/>
      <c r="K20" s="53">
        <f>PRODUCT((F20+G20)/E20)</f>
        <v>0</v>
      </c>
      <c r="L20" s="53">
        <f>PRODUCT(H20/E20)</f>
        <v>0.33333333333333331</v>
      </c>
      <c r="M20" s="53">
        <f>PRODUCT(I20/E20)</f>
        <v>3.3333333333333335</v>
      </c>
      <c r="N20" s="54">
        <f>PRODUCT(I20/O20)</f>
        <v>0.52631578947368418</v>
      </c>
      <c r="O20" s="24">
        <v>19</v>
      </c>
      <c r="P20" s="84" t="s">
        <v>52</v>
      </c>
      <c r="Q20" s="85"/>
      <c r="R20" s="86" t="s">
        <v>54</v>
      </c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7" t="s">
        <v>53</v>
      </c>
      <c r="AD20" s="87"/>
      <c r="AE20" s="88" t="s">
        <v>55</v>
      </c>
      <c r="AF20" s="86"/>
      <c r="AG20" s="86"/>
      <c r="AH20" s="86"/>
      <c r="AI20" s="86"/>
      <c r="AJ20" s="8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5" t="s">
        <v>20</v>
      </c>
      <c r="C21" s="56"/>
      <c r="D21" s="57"/>
      <c r="E21" s="18">
        <f>SUM(E18:E20)</f>
        <v>50</v>
      </c>
      <c r="F21" s="18">
        <f>SUM(F18:F20)</f>
        <v>1</v>
      </c>
      <c r="G21" s="18">
        <f>SUM(G18:G20)</f>
        <v>6</v>
      </c>
      <c r="H21" s="18">
        <f>SUM(H18:H20)</f>
        <v>15</v>
      </c>
      <c r="I21" s="18">
        <f>SUM(I18:I20)</f>
        <v>140</v>
      </c>
      <c r="J21" s="1"/>
      <c r="K21" s="58">
        <f>PRODUCT((F21+G21)/E21)</f>
        <v>0.14000000000000001</v>
      </c>
      <c r="L21" s="58">
        <f>PRODUCT(H21/E21)</f>
        <v>0.3</v>
      </c>
      <c r="M21" s="58">
        <f>PRODUCT(I21/E21)</f>
        <v>2.8</v>
      </c>
      <c r="N21" s="32">
        <f>PRODUCT(I21/O21)</f>
        <v>0.46511627906976744</v>
      </c>
      <c r="O21" s="24">
        <f>SUM(O18:O20)</f>
        <v>301</v>
      </c>
      <c r="P21" s="90" t="s">
        <v>35</v>
      </c>
      <c r="Q21" s="91"/>
      <c r="R21" s="92" t="s">
        <v>59</v>
      </c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3" t="s">
        <v>60</v>
      </c>
      <c r="AD21" s="93"/>
      <c r="AE21" s="95" t="s">
        <v>61</v>
      </c>
      <c r="AF21" s="92"/>
      <c r="AG21" s="92"/>
      <c r="AH21" s="92"/>
      <c r="AI21" s="92"/>
      <c r="AJ21" s="94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4"/>
      <c r="P22" s="24"/>
      <c r="Q22" s="24"/>
      <c r="R22" s="24"/>
      <c r="S22" s="24"/>
      <c r="T22" s="24"/>
      <c r="U22" s="1"/>
      <c r="V22" s="39"/>
      <c r="W22" s="1"/>
      <c r="X22" s="1"/>
      <c r="Y22" s="24"/>
      <c r="Z22" s="24"/>
      <c r="AA22" s="59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1" customFormat="1" ht="15" customHeight="1" x14ac:dyDescent="0.25">
      <c r="A23" s="1"/>
      <c r="B23" s="41" t="s">
        <v>49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1"/>
      <c r="Z23" s="11"/>
      <c r="AA23" s="77"/>
      <c r="AB23" s="77"/>
      <c r="AC23" s="11"/>
      <c r="AD23" s="11"/>
      <c r="AE23" s="11"/>
      <c r="AF23" s="11"/>
      <c r="AG23" s="11"/>
      <c r="AH23" s="11"/>
      <c r="AI23" s="11"/>
      <c r="AJ23" s="43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9"/>
      <c r="C24" s="39"/>
      <c r="D24" s="39"/>
      <c r="E24" s="39"/>
      <c r="F24" s="39"/>
      <c r="G24" s="39"/>
      <c r="H24" s="39"/>
      <c r="I24" s="39"/>
      <c r="J24" s="1"/>
      <c r="K24" s="39"/>
      <c r="L24" s="39"/>
      <c r="M24" s="39"/>
      <c r="N24" s="36"/>
      <c r="O24" s="24"/>
      <c r="P24" s="24"/>
      <c r="Q24" s="24"/>
      <c r="R24" s="24"/>
      <c r="S24" s="24"/>
      <c r="T24" s="24"/>
      <c r="U24" s="1"/>
      <c r="V24" s="39"/>
      <c r="W24" s="1"/>
      <c r="X24" s="1"/>
      <c r="Y24" s="24"/>
      <c r="Z24" s="24"/>
      <c r="AA24" s="59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 t="s">
        <v>37</v>
      </c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24"/>
      <c r="Q25" s="24"/>
      <c r="R25" s="24"/>
      <c r="S25" s="24"/>
      <c r="T25" s="24"/>
      <c r="U25" s="1"/>
      <c r="V25" s="39"/>
      <c r="W25" s="1"/>
      <c r="X25" s="1"/>
      <c r="Y25" s="24"/>
      <c r="Z25" s="24"/>
      <c r="AA25" s="59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4"/>
      <c r="P26" s="24"/>
      <c r="Q26" s="24"/>
      <c r="R26" s="24"/>
      <c r="S26" s="24"/>
      <c r="T26" s="24"/>
      <c r="U26" s="1"/>
      <c r="V26" s="39"/>
      <c r="W26" s="1"/>
      <c r="X26" s="1"/>
      <c r="Y26" s="24"/>
      <c r="Z26" s="24"/>
      <c r="AA26" s="59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9"/>
      <c r="W27" s="1"/>
      <c r="X27" s="1"/>
      <c r="Y27" s="24"/>
      <c r="Z27" s="24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9"/>
      <c r="W28" s="1"/>
      <c r="X28" s="1"/>
      <c r="Y28" s="24"/>
      <c r="Z28" s="24"/>
      <c r="AA28" s="59"/>
      <c r="AB28" s="59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9"/>
      <c r="W29" s="1"/>
      <c r="X29" s="1"/>
      <c r="Y29" s="24"/>
      <c r="Z29" s="24"/>
      <c r="AA29" s="59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9"/>
      <c r="W30" s="1"/>
      <c r="X30" s="1"/>
      <c r="Y30" s="24"/>
      <c r="Z30" s="24"/>
      <c r="AA30" s="59"/>
      <c r="AB30" s="59"/>
      <c r="AC30" s="24"/>
      <c r="AD30" s="24"/>
      <c r="AE30" s="24"/>
      <c r="AF30" s="24"/>
      <c r="AG30" s="24"/>
      <c r="AH30" s="24"/>
      <c r="AI30" s="24"/>
      <c r="AJ30" s="24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0"/>
      <c r="N31" s="36"/>
      <c r="O31" s="24"/>
      <c r="P31" s="24"/>
      <c r="Q31" s="24"/>
      <c r="R31" s="24"/>
      <c r="S31" s="24"/>
      <c r="T31" s="24"/>
      <c r="U31" s="1"/>
      <c r="V31" s="39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24"/>
      <c r="Q32" s="24"/>
      <c r="R32" s="24"/>
      <c r="S32" s="24"/>
      <c r="T32" s="24"/>
      <c r="U32" s="1"/>
      <c r="V32" s="39"/>
      <c r="W32" s="1"/>
      <c r="X32" s="1"/>
      <c r="Y32" s="24"/>
      <c r="Z32" s="24"/>
      <c r="AA32" s="59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0"/>
      <c r="N33" s="36"/>
      <c r="O33" s="24"/>
      <c r="P33" s="24"/>
      <c r="Q33" s="24"/>
      <c r="R33" s="24"/>
      <c r="S33" s="24"/>
      <c r="T33" s="24"/>
      <c r="U33" s="1"/>
      <c r="V33" s="39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0"/>
      <c r="N34" s="36"/>
      <c r="O34" s="24"/>
      <c r="P34" s="24"/>
      <c r="Q34" s="24"/>
      <c r="R34" s="24"/>
      <c r="S34" s="24"/>
      <c r="T34" s="24"/>
      <c r="U34" s="1"/>
      <c r="V34" s="39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0"/>
      <c r="N35" s="36"/>
      <c r="O35" s="24"/>
      <c r="P35" s="24"/>
      <c r="Q35" s="24"/>
      <c r="R35" s="24"/>
      <c r="S35" s="24"/>
      <c r="T35" s="24"/>
      <c r="U35" s="1"/>
      <c r="V35" s="39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0"/>
      <c r="N36" s="36"/>
      <c r="O36" s="24"/>
      <c r="P36" s="24"/>
      <c r="Q36" s="24"/>
      <c r="R36" s="24"/>
      <c r="S36" s="24"/>
      <c r="T36" s="24"/>
      <c r="U36" s="1"/>
      <c r="V36" s="39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0"/>
      <c r="N37" s="36"/>
      <c r="O37" s="24"/>
      <c r="P37" s="24"/>
      <c r="Q37" s="24"/>
      <c r="R37" s="24"/>
      <c r="S37" s="24"/>
      <c r="T37" s="24"/>
      <c r="U37" s="1"/>
      <c r="V37" s="39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0"/>
      <c r="N38" s="36"/>
      <c r="O38" s="24"/>
      <c r="P38" s="24"/>
      <c r="Q38" s="24"/>
      <c r="R38" s="24"/>
      <c r="S38" s="24"/>
      <c r="T38" s="24"/>
      <c r="U38" s="1"/>
      <c r="V38" s="39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0"/>
      <c r="N39" s="36"/>
      <c r="O39" s="24"/>
      <c r="P39" s="24"/>
      <c r="Q39" s="24"/>
      <c r="R39" s="24"/>
      <c r="S39" s="24"/>
      <c r="T39" s="24"/>
      <c r="U39" s="1"/>
      <c r="V39" s="39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0"/>
      <c r="N40" s="36"/>
      <c r="O40" s="24"/>
      <c r="P40" s="24"/>
      <c r="Q40" s="24"/>
      <c r="R40" s="24"/>
      <c r="S40" s="24"/>
      <c r="T40" s="24"/>
      <c r="U40" s="1"/>
      <c r="V40" s="39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0"/>
      <c r="N41" s="36"/>
      <c r="O41" s="24"/>
      <c r="P41" s="24"/>
      <c r="Q41" s="24"/>
      <c r="R41" s="24"/>
      <c r="S41" s="24"/>
      <c r="T41" s="24"/>
      <c r="U41" s="1"/>
      <c r="V41" s="39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0"/>
      <c r="N42" s="36"/>
      <c r="O42" s="24"/>
      <c r="P42" s="24"/>
      <c r="Q42" s="24"/>
      <c r="R42" s="24"/>
      <c r="S42" s="24"/>
      <c r="T42" s="24"/>
      <c r="U42" s="1"/>
      <c r="V42" s="39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0"/>
      <c r="N43" s="36"/>
      <c r="O43" s="24"/>
      <c r="P43" s="24"/>
      <c r="Q43" s="24"/>
      <c r="R43" s="24"/>
      <c r="S43" s="24"/>
      <c r="T43" s="24"/>
      <c r="U43" s="1"/>
      <c r="V43" s="39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0"/>
      <c r="N44" s="36"/>
      <c r="O44" s="24"/>
      <c r="P44" s="24"/>
      <c r="Q44" s="24"/>
      <c r="R44" s="24"/>
      <c r="S44" s="24"/>
      <c r="T44" s="24"/>
      <c r="U44" s="1"/>
      <c r="V44" s="39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0"/>
      <c r="N45" s="36"/>
      <c r="O45" s="24"/>
      <c r="P45" s="24"/>
      <c r="Q45" s="24"/>
      <c r="R45" s="24"/>
      <c r="S45" s="24"/>
      <c r="T45" s="24"/>
      <c r="U45" s="1"/>
      <c r="V45" s="39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0"/>
      <c r="N46" s="36"/>
      <c r="O46" s="24"/>
      <c r="P46" s="24"/>
      <c r="Q46" s="24"/>
      <c r="R46" s="24"/>
      <c r="S46" s="24"/>
      <c r="T46" s="24"/>
      <c r="U46" s="1"/>
      <c r="V46" s="39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0"/>
      <c r="N47" s="36"/>
      <c r="O47" s="24"/>
      <c r="P47" s="24"/>
      <c r="Q47" s="24"/>
      <c r="R47" s="24"/>
      <c r="S47" s="24"/>
      <c r="T47" s="24"/>
      <c r="U47" s="1"/>
      <c r="V47" s="39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0"/>
      <c r="N48" s="36"/>
      <c r="O48" s="24"/>
      <c r="P48" s="24"/>
      <c r="Q48" s="24"/>
      <c r="R48" s="24"/>
      <c r="S48" s="24"/>
      <c r="T48" s="24"/>
      <c r="U48" s="1"/>
      <c r="V48" s="39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0"/>
      <c r="N49" s="36"/>
      <c r="O49" s="24"/>
      <c r="P49" s="24"/>
      <c r="Q49" s="24"/>
      <c r="R49" s="24"/>
      <c r="S49" s="24"/>
      <c r="T49" s="24"/>
      <c r="U49" s="1"/>
      <c r="V49" s="39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0"/>
      <c r="N50" s="36"/>
      <c r="O50" s="24"/>
      <c r="P50" s="24"/>
      <c r="Q50" s="24"/>
      <c r="R50" s="24"/>
      <c r="S50" s="24"/>
      <c r="T50" s="24"/>
      <c r="U50" s="1"/>
      <c r="V50" s="39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0"/>
      <c r="N51" s="36"/>
      <c r="O51" s="24"/>
      <c r="P51" s="24"/>
      <c r="Q51" s="24"/>
      <c r="R51" s="24"/>
      <c r="S51" s="24"/>
      <c r="T51" s="24"/>
      <c r="U51" s="1"/>
      <c r="V51" s="39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0"/>
      <c r="N52" s="36"/>
      <c r="O52" s="24"/>
      <c r="P52" s="24"/>
      <c r="Q52" s="24"/>
      <c r="R52" s="24"/>
      <c r="S52" s="24"/>
      <c r="T52" s="24"/>
      <c r="U52" s="1"/>
      <c r="V52" s="39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0"/>
      <c r="N53" s="36"/>
      <c r="O53" s="24"/>
      <c r="P53" s="24"/>
      <c r="Q53" s="24"/>
      <c r="R53" s="24"/>
      <c r="S53" s="24"/>
      <c r="T53" s="24"/>
      <c r="U53" s="1"/>
      <c r="V53" s="39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0"/>
      <c r="N54" s="36"/>
      <c r="O54" s="24"/>
      <c r="P54" s="24"/>
      <c r="Q54" s="24"/>
      <c r="R54" s="24"/>
      <c r="S54" s="24"/>
      <c r="T54" s="24"/>
      <c r="U54" s="1"/>
      <c r="V54" s="39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0"/>
      <c r="N55" s="36"/>
      <c r="O55" s="24"/>
      <c r="P55" s="24"/>
      <c r="Q55" s="24"/>
      <c r="R55" s="24"/>
      <c r="S55" s="24"/>
      <c r="T55" s="24"/>
      <c r="U55" s="1"/>
      <c r="V55" s="39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0"/>
      <c r="N56" s="36"/>
      <c r="O56" s="24"/>
      <c r="P56" s="24"/>
      <c r="Q56" s="24"/>
      <c r="R56" s="24"/>
      <c r="S56" s="24"/>
      <c r="T56" s="24"/>
      <c r="U56" s="1"/>
      <c r="V56" s="39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0"/>
      <c r="N57" s="36"/>
      <c r="O57" s="24"/>
      <c r="P57" s="24"/>
      <c r="Q57" s="24"/>
      <c r="R57" s="24"/>
      <c r="S57" s="24"/>
      <c r="T57" s="24"/>
      <c r="U57" s="1"/>
      <c r="V57" s="39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0"/>
      <c r="N58" s="36"/>
      <c r="O58" s="24"/>
      <c r="P58" s="24"/>
      <c r="Q58" s="24"/>
      <c r="R58" s="24"/>
      <c r="S58" s="24"/>
      <c r="T58" s="24"/>
      <c r="U58" s="1"/>
      <c r="V58" s="39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0"/>
      <c r="N59" s="36"/>
      <c r="O59" s="24"/>
      <c r="P59" s="24"/>
      <c r="Q59" s="24"/>
      <c r="R59" s="24"/>
      <c r="S59" s="24"/>
      <c r="T59" s="24"/>
      <c r="U59" s="1"/>
      <c r="V59" s="39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0"/>
      <c r="N60" s="36"/>
      <c r="O60" s="24"/>
      <c r="P60" s="24"/>
      <c r="Q60" s="24"/>
      <c r="R60" s="24"/>
      <c r="S60" s="24"/>
      <c r="T60" s="24"/>
      <c r="U60" s="1"/>
      <c r="V60" s="39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0"/>
      <c r="N61" s="36"/>
      <c r="O61" s="24"/>
      <c r="P61" s="24"/>
      <c r="Q61" s="24"/>
      <c r="R61" s="24"/>
      <c r="S61" s="24"/>
      <c r="T61" s="24"/>
      <c r="U61" s="1"/>
      <c r="V61" s="39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0"/>
      <c r="N62" s="36"/>
      <c r="O62" s="24"/>
      <c r="P62" s="24"/>
      <c r="Q62" s="24"/>
      <c r="R62" s="24"/>
      <c r="S62" s="24"/>
      <c r="T62" s="24"/>
      <c r="U62" s="1"/>
      <c r="V62" s="39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0"/>
      <c r="N63" s="36"/>
      <c r="O63" s="24"/>
      <c r="P63" s="24"/>
      <c r="Q63" s="24"/>
      <c r="R63" s="24"/>
      <c r="S63" s="24"/>
      <c r="T63" s="24"/>
      <c r="U63" s="1"/>
      <c r="V63" s="39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0"/>
      <c r="N64" s="36"/>
      <c r="O64" s="24"/>
      <c r="P64" s="24"/>
      <c r="Q64" s="24"/>
      <c r="R64" s="24"/>
      <c r="S64" s="24"/>
      <c r="T64" s="24"/>
      <c r="U64" s="1"/>
      <c r="V64" s="39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0"/>
      <c r="N65" s="36"/>
      <c r="O65" s="24"/>
      <c r="P65" s="24"/>
      <c r="Q65" s="24"/>
      <c r="R65" s="24"/>
      <c r="S65" s="24"/>
      <c r="T65" s="24"/>
      <c r="U65" s="1"/>
      <c r="V65" s="39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0"/>
      <c r="N66" s="36"/>
      <c r="O66" s="24"/>
      <c r="P66" s="24"/>
      <c r="Q66" s="24"/>
      <c r="R66" s="24"/>
      <c r="S66" s="24"/>
      <c r="T66" s="24"/>
      <c r="U66" s="1"/>
      <c r="V66" s="39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0"/>
      <c r="N67" s="36"/>
      <c r="O67" s="24"/>
      <c r="P67" s="24"/>
      <c r="Q67" s="24"/>
      <c r="R67" s="24"/>
      <c r="S67" s="24"/>
      <c r="T67" s="24"/>
      <c r="U67" s="1"/>
      <c r="V67" s="39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0"/>
      <c r="N68" s="36"/>
      <c r="O68" s="24"/>
      <c r="P68" s="24"/>
      <c r="Q68" s="24"/>
      <c r="R68" s="24"/>
      <c r="S68" s="24"/>
      <c r="T68" s="24"/>
      <c r="U68" s="1"/>
      <c r="V68" s="39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0"/>
      <c r="N69" s="36"/>
      <c r="O69" s="24"/>
      <c r="P69" s="24"/>
      <c r="Q69" s="24"/>
      <c r="R69" s="24"/>
      <c r="S69" s="24"/>
      <c r="T69" s="24"/>
      <c r="U69" s="1"/>
      <c r="V69" s="39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0"/>
      <c r="N70" s="36"/>
      <c r="O70" s="24"/>
      <c r="P70" s="24"/>
      <c r="Q70" s="24"/>
      <c r="R70" s="24"/>
      <c r="S70" s="24"/>
      <c r="T70" s="24"/>
      <c r="U70" s="1"/>
      <c r="V70" s="39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0"/>
      <c r="N71" s="36"/>
      <c r="O71" s="24"/>
      <c r="P71" s="24"/>
      <c r="Q71" s="24"/>
      <c r="R71" s="24"/>
      <c r="S71" s="24"/>
      <c r="T71" s="24"/>
      <c r="U71" s="1"/>
      <c r="V71" s="39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0"/>
      <c r="N72" s="36"/>
      <c r="O72" s="24"/>
      <c r="P72" s="24"/>
      <c r="Q72" s="24"/>
      <c r="R72" s="24"/>
      <c r="S72" s="24"/>
      <c r="T72" s="24"/>
      <c r="U72" s="1"/>
      <c r="V72" s="39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0"/>
      <c r="N73" s="36"/>
      <c r="O73" s="24"/>
      <c r="P73" s="24"/>
      <c r="Q73" s="24"/>
      <c r="R73" s="24"/>
      <c r="S73" s="24"/>
      <c r="T73" s="24"/>
      <c r="U73" s="1"/>
      <c r="V73" s="39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0"/>
      <c r="N74" s="36"/>
      <c r="O74" s="24"/>
      <c r="P74" s="24"/>
      <c r="Q74" s="24"/>
      <c r="R74" s="24"/>
      <c r="S74" s="24"/>
      <c r="T74" s="24"/>
      <c r="U74" s="1"/>
      <c r="V74" s="39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0"/>
      <c r="N75" s="36"/>
      <c r="O75" s="24"/>
      <c r="P75" s="24"/>
      <c r="Q75" s="24"/>
      <c r="R75" s="24"/>
      <c r="S75" s="24"/>
      <c r="T75" s="24"/>
      <c r="U75" s="1"/>
      <c r="V75" s="39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0"/>
      <c r="N76" s="36"/>
      <c r="O76" s="24"/>
      <c r="P76" s="24"/>
      <c r="Q76" s="24"/>
      <c r="R76" s="24"/>
      <c r="S76" s="24"/>
      <c r="T76" s="24"/>
      <c r="U76" s="1"/>
      <c r="V76" s="39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0"/>
      <c r="N77" s="36"/>
      <c r="O77" s="24"/>
      <c r="P77" s="24"/>
      <c r="Q77" s="24"/>
      <c r="R77" s="24"/>
      <c r="S77" s="24"/>
      <c r="T77" s="24"/>
      <c r="U77" s="1"/>
      <c r="V77" s="39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0"/>
      <c r="N78" s="36"/>
      <c r="O78" s="24"/>
      <c r="P78" s="24"/>
      <c r="Q78" s="24"/>
      <c r="R78" s="24"/>
      <c r="S78" s="24"/>
      <c r="T78" s="24"/>
      <c r="U78" s="1"/>
      <c r="V78" s="39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0"/>
      <c r="N79" s="36"/>
      <c r="O79" s="24"/>
      <c r="P79" s="24"/>
      <c r="Q79" s="24"/>
      <c r="R79" s="24"/>
      <c r="S79" s="24"/>
      <c r="T79" s="24"/>
      <c r="U79" s="1"/>
      <c r="V79" s="39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0"/>
      <c r="N80" s="36"/>
      <c r="O80" s="24"/>
      <c r="P80" s="24"/>
      <c r="Q80" s="24"/>
      <c r="R80" s="24"/>
      <c r="S80" s="24"/>
      <c r="T80" s="24"/>
      <c r="U80" s="1"/>
      <c r="V80" s="39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0"/>
      <c r="N81" s="36"/>
      <c r="O81" s="24"/>
      <c r="P81" s="24"/>
      <c r="Q81" s="24"/>
      <c r="R81" s="24"/>
      <c r="S81" s="24"/>
      <c r="T81" s="24"/>
      <c r="U81" s="1"/>
      <c r="V81" s="39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0"/>
      <c r="N82" s="36"/>
      <c r="O82" s="24"/>
      <c r="P82" s="24"/>
      <c r="Q82" s="24"/>
      <c r="R82" s="24"/>
      <c r="S82" s="24"/>
      <c r="T82" s="24"/>
      <c r="U82" s="1"/>
      <c r="V82" s="39"/>
      <c r="W82" s="1"/>
      <c r="X82" s="24"/>
      <c r="Y82" s="24"/>
      <c r="Z82" s="24"/>
      <c r="AA82" s="24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0"/>
      <c r="N83" s="36"/>
      <c r="O83" s="24"/>
      <c r="P83" s="24"/>
      <c r="Q83" s="24"/>
      <c r="R83" s="24"/>
      <c r="S83" s="24"/>
      <c r="T83" s="24"/>
      <c r="U83" s="1"/>
      <c r="V83" s="39"/>
      <c r="W83" s="1"/>
      <c r="X83" s="24"/>
      <c r="Y83" s="24"/>
      <c r="Z83" s="24"/>
      <c r="AA83" s="24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0"/>
      <c r="N84" s="36"/>
      <c r="O84" s="24"/>
      <c r="P84" s="24"/>
      <c r="Q84" s="24"/>
      <c r="R84" s="24"/>
      <c r="S84" s="24"/>
      <c r="T84" s="24"/>
      <c r="U84" s="1"/>
      <c r="V84" s="39"/>
      <c r="W84" s="1"/>
      <c r="X84" s="24"/>
      <c r="Y84" s="24"/>
      <c r="Z84" s="24"/>
      <c r="AA84" s="24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0"/>
      <c r="N85" s="36"/>
      <c r="O85" s="24"/>
      <c r="P85" s="24"/>
      <c r="Q85" s="24"/>
      <c r="R85" s="24"/>
      <c r="S85" s="24"/>
      <c r="T85" s="24"/>
      <c r="U85" s="1"/>
      <c r="V85" s="39"/>
      <c r="W85" s="1"/>
      <c r="X85" s="24"/>
      <c r="Y85" s="24"/>
      <c r="Z85" s="24"/>
      <c r="AA85" s="24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0"/>
      <c r="N86" s="36"/>
      <c r="O86" s="24"/>
      <c r="P86" s="24"/>
      <c r="Q86" s="24"/>
      <c r="R86" s="24"/>
      <c r="S86" s="24"/>
      <c r="T86" s="24"/>
      <c r="U86" s="1"/>
      <c r="V86" s="39"/>
      <c r="W86" s="1"/>
      <c r="X86" s="24"/>
      <c r="Y86" s="24"/>
      <c r="Z86" s="24"/>
      <c r="AA86" s="24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0"/>
      <c r="N87" s="36"/>
      <c r="O87" s="24"/>
      <c r="P87" s="24"/>
      <c r="Q87" s="24"/>
      <c r="R87" s="24"/>
      <c r="S87" s="24"/>
      <c r="T87" s="24"/>
      <c r="U87" s="1"/>
      <c r="V87" s="39"/>
      <c r="W87" s="1"/>
      <c r="X87" s="24"/>
      <c r="Y87" s="24"/>
      <c r="Z87" s="24"/>
      <c r="AA87" s="24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0"/>
      <c r="N88" s="36"/>
      <c r="O88" s="24"/>
      <c r="P88" s="24"/>
      <c r="Q88" s="24"/>
      <c r="R88" s="24"/>
      <c r="S88" s="24"/>
      <c r="T88" s="24"/>
      <c r="U88" s="1"/>
      <c r="V88" s="39"/>
      <c r="W88" s="1"/>
      <c r="X88" s="24"/>
      <c r="Y88" s="24"/>
      <c r="Z88" s="24"/>
      <c r="AA88" s="24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0"/>
      <c r="N89" s="36"/>
      <c r="O89" s="24"/>
      <c r="P89" s="24"/>
      <c r="Q89" s="24"/>
      <c r="R89" s="24"/>
      <c r="S89" s="24"/>
      <c r="T89" s="24"/>
      <c r="U89" s="1"/>
      <c r="V89" s="39"/>
      <c r="W89" s="1"/>
      <c r="X89" s="24"/>
      <c r="Y89" s="24"/>
      <c r="Z89" s="24"/>
      <c r="AA89" s="24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0"/>
      <c r="N90" s="36"/>
      <c r="O90" s="24"/>
      <c r="P90" s="24"/>
      <c r="Q90" s="24"/>
      <c r="R90" s="24"/>
      <c r="S90" s="24"/>
      <c r="T90" s="24"/>
      <c r="U90" s="1"/>
      <c r="V90" s="39"/>
      <c r="W90" s="1"/>
      <c r="X90" s="24"/>
      <c r="Y90" s="24"/>
      <c r="Z90" s="24"/>
      <c r="AA90" s="24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0"/>
      <c r="N91" s="36"/>
      <c r="O91" s="24"/>
      <c r="P91" s="24"/>
      <c r="Q91" s="24"/>
      <c r="R91" s="24"/>
      <c r="S91" s="24"/>
      <c r="T91" s="24"/>
      <c r="U91" s="1"/>
      <c r="V91" s="39"/>
      <c r="W91" s="1"/>
      <c r="X91" s="24"/>
      <c r="Y91" s="24"/>
      <c r="Z91" s="24"/>
      <c r="AA91" s="24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0"/>
      <c r="N92" s="36"/>
      <c r="O92" s="24"/>
      <c r="P92" s="24"/>
      <c r="Q92" s="24"/>
      <c r="R92" s="24"/>
      <c r="S92" s="24"/>
      <c r="T92" s="24"/>
      <c r="U92" s="1"/>
      <c r="V92" s="39"/>
      <c r="W92" s="1"/>
      <c r="X92" s="24"/>
      <c r="Y92" s="24"/>
      <c r="Z92" s="24"/>
      <c r="AA92" s="24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0"/>
      <c r="N93" s="36"/>
      <c r="O93" s="24"/>
      <c r="P93" s="24"/>
      <c r="Q93" s="24"/>
      <c r="R93" s="24"/>
      <c r="S93" s="24"/>
      <c r="T93" s="24"/>
      <c r="U93" s="1"/>
      <c r="V93" s="39"/>
      <c r="W93" s="1"/>
      <c r="X93" s="24"/>
      <c r="Y93" s="24"/>
      <c r="Z93" s="24"/>
      <c r="AA93" s="24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0"/>
      <c r="N94" s="36"/>
      <c r="O94" s="24"/>
      <c r="P94" s="24"/>
      <c r="Q94" s="24"/>
      <c r="R94" s="24"/>
      <c r="S94" s="24"/>
      <c r="T94" s="24"/>
      <c r="U94" s="1"/>
      <c r="V94" s="39"/>
      <c r="W94" s="1"/>
      <c r="X94" s="24"/>
      <c r="Y94" s="24"/>
      <c r="Z94" s="24"/>
      <c r="AA94" s="24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0"/>
      <c r="N95" s="36"/>
      <c r="O95" s="24"/>
      <c r="P95" s="24"/>
      <c r="Q95" s="24"/>
      <c r="R95" s="24"/>
      <c r="S95" s="24"/>
      <c r="T95" s="24"/>
      <c r="U95" s="1"/>
      <c r="V95" s="39"/>
      <c r="W95" s="1"/>
      <c r="X95" s="24"/>
      <c r="Y95" s="24"/>
      <c r="Z95" s="24"/>
      <c r="AA95" s="24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0"/>
      <c r="N96" s="36"/>
      <c r="O96" s="24"/>
      <c r="P96" s="24"/>
      <c r="Q96" s="24"/>
      <c r="R96" s="24"/>
      <c r="S96" s="24"/>
      <c r="T96" s="24"/>
      <c r="U96" s="1"/>
      <c r="V96" s="39"/>
      <c r="W96" s="1"/>
      <c r="X96" s="24"/>
      <c r="Y96" s="24"/>
      <c r="Z96" s="24"/>
      <c r="AA96" s="24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0"/>
      <c r="N97" s="36"/>
      <c r="O97" s="24"/>
      <c r="P97" s="24"/>
      <c r="Q97" s="24"/>
      <c r="R97" s="24"/>
      <c r="S97" s="24"/>
      <c r="T97" s="24"/>
      <c r="U97" s="1"/>
      <c r="V97" s="39"/>
      <c r="W97" s="1"/>
      <c r="X97" s="24"/>
      <c r="Y97" s="24"/>
      <c r="Z97" s="24"/>
      <c r="AA97" s="24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0"/>
      <c r="N98" s="36"/>
      <c r="O98" s="24"/>
      <c r="P98" s="24"/>
      <c r="Q98" s="24"/>
      <c r="R98" s="24"/>
      <c r="S98" s="24"/>
      <c r="T98" s="24"/>
      <c r="U98" s="1"/>
      <c r="V98" s="39"/>
      <c r="W98" s="1"/>
      <c r="X98" s="24"/>
      <c r="Y98" s="24"/>
      <c r="Z98" s="24"/>
      <c r="AA98" s="24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0"/>
      <c r="N99" s="36"/>
      <c r="O99" s="24"/>
      <c r="P99" s="24"/>
      <c r="Q99" s="24"/>
      <c r="R99" s="24"/>
      <c r="S99" s="24"/>
      <c r="T99" s="24"/>
      <c r="U99" s="1"/>
      <c r="V99" s="39"/>
      <c r="W99" s="1"/>
      <c r="X99" s="24"/>
      <c r="Y99" s="24"/>
      <c r="Z99" s="24"/>
      <c r="AA99" s="24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0"/>
      <c r="N100" s="36"/>
      <c r="O100" s="24"/>
      <c r="P100" s="24"/>
      <c r="Q100" s="24"/>
      <c r="R100" s="24"/>
      <c r="S100" s="24"/>
      <c r="T100" s="24"/>
      <c r="U100" s="1"/>
      <c r="V100" s="39"/>
      <c r="W100" s="1"/>
      <c r="X100" s="24"/>
      <c r="Y100" s="24"/>
      <c r="Z100" s="24"/>
      <c r="AA100" s="24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0"/>
      <c r="N101" s="36"/>
      <c r="O101" s="24"/>
      <c r="P101" s="24"/>
      <c r="Q101" s="24"/>
      <c r="R101" s="24"/>
      <c r="S101" s="24"/>
      <c r="T101" s="24"/>
      <c r="U101" s="1"/>
      <c r="V101" s="39"/>
      <c r="W101" s="1"/>
      <c r="X101" s="24"/>
      <c r="Y101" s="24"/>
      <c r="Z101" s="24"/>
      <c r="AA101" s="24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0"/>
      <c r="N102" s="36"/>
      <c r="O102" s="24"/>
      <c r="P102" s="24"/>
      <c r="Q102" s="24"/>
      <c r="R102" s="24"/>
      <c r="S102" s="24"/>
      <c r="T102" s="24"/>
      <c r="U102" s="1"/>
      <c r="V102" s="39"/>
      <c r="W102" s="1"/>
      <c r="X102" s="24"/>
      <c r="Y102" s="24"/>
      <c r="Z102" s="24"/>
      <c r="AA102" s="24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0"/>
      <c r="N103" s="36"/>
      <c r="O103" s="24"/>
      <c r="P103" s="24"/>
      <c r="Q103" s="24"/>
      <c r="R103" s="24"/>
      <c r="S103" s="24"/>
      <c r="T103" s="24"/>
      <c r="U103" s="1"/>
      <c r="V103" s="39"/>
      <c r="W103" s="1"/>
      <c r="X103" s="24"/>
      <c r="Y103" s="24"/>
      <c r="Z103" s="24"/>
      <c r="AA103" s="24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0"/>
      <c r="N104" s="36"/>
      <c r="O104" s="24"/>
      <c r="P104" s="24"/>
      <c r="Q104" s="24"/>
      <c r="R104" s="24"/>
      <c r="S104" s="24"/>
      <c r="T104" s="24"/>
      <c r="U104" s="1"/>
      <c r="V104" s="39"/>
      <c r="W104" s="1"/>
      <c r="X104" s="24"/>
      <c r="Y104" s="24"/>
      <c r="Z104" s="24"/>
      <c r="AA104" s="24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0"/>
      <c r="N105" s="36"/>
      <c r="O105" s="24"/>
      <c r="P105" s="24"/>
      <c r="Q105" s="24"/>
      <c r="R105" s="24"/>
      <c r="S105" s="24"/>
      <c r="T105" s="24"/>
      <c r="U105" s="1"/>
      <c r="V105" s="39"/>
      <c r="W105" s="1"/>
      <c r="X105" s="24"/>
      <c r="Y105" s="24"/>
      <c r="Z105" s="24"/>
      <c r="AA105" s="24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0"/>
      <c r="N106" s="36"/>
      <c r="O106" s="24"/>
      <c r="P106" s="24"/>
      <c r="Q106" s="24"/>
      <c r="R106" s="24"/>
      <c r="S106" s="24"/>
      <c r="T106" s="24"/>
      <c r="U106" s="1"/>
      <c r="V106" s="39"/>
      <c r="W106" s="1"/>
      <c r="X106" s="24"/>
      <c r="Y106" s="24"/>
      <c r="Z106" s="24"/>
      <c r="AA106" s="24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0"/>
      <c r="N107" s="36"/>
      <c r="O107" s="24"/>
      <c r="P107" s="24"/>
      <c r="Q107" s="24"/>
      <c r="R107" s="24"/>
      <c r="S107" s="24"/>
      <c r="T107" s="24"/>
      <c r="U107" s="1"/>
      <c r="V107" s="39"/>
      <c r="W107" s="1"/>
      <c r="X107" s="24"/>
      <c r="Y107" s="24"/>
      <c r="Z107" s="24"/>
      <c r="AA107" s="24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0"/>
      <c r="N108" s="36"/>
      <c r="O108" s="24"/>
      <c r="P108" s="24"/>
      <c r="Q108" s="24"/>
      <c r="R108" s="24"/>
      <c r="S108" s="24"/>
      <c r="T108" s="24"/>
      <c r="U108" s="1"/>
      <c r="V108" s="39"/>
      <c r="W108" s="1"/>
      <c r="X108" s="24"/>
      <c r="Y108" s="24"/>
      <c r="Z108" s="24"/>
      <c r="AA108" s="24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0"/>
      <c r="N109" s="36"/>
      <c r="O109" s="24"/>
      <c r="P109" s="24"/>
      <c r="Q109" s="24"/>
      <c r="R109" s="24"/>
      <c r="S109" s="24"/>
      <c r="T109" s="24"/>
      <c r="U109" s="1"/>
      <c r="V109" s="39"/>
      <c r="W109" s="1"/>
      <c r="X109" s="24"/>
      <c r="Y109" s="24"/>
      <c r="Z109" s="24"/>
      <c r="AA109" s="24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0"/>
      <c r="N110" s="36"/>
      <c r="O110" s="24"/>
      <c r="P110" s="24"/>
      <c r="Q110" s="24"/>
      <c r="R110" s="24"/>
      <c r="S110" s="24"/>
      <c r="T110" s="24"/>
      <c r="U110" s="1"/>
      <c r="V110" s="39"/>
      <c r="W110" s="1"/>
      <c r="X110" s="24"/>
      <c r="Y110" s="24"/>
      <c r="Z110" s="24"/>
      <c r="AA110" s="24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0"/>
      <c r="N111" s="36"/>
      <c r="O111" s="24"/>
      <c r="P111" s="24"/>
      <c r="Q111" s="24"/>
      <c r="R111" s="24"/>
      <c r="S111" s="24"/>
      <c r="T111" s="24"/>
      <c r="U111" s="1"/>
      <c r="V111" s="39"/>
      <c r="W111" s="1"/>
      <c r="X111" s="24"/>
      <c r="Y111" s="24"/>
      <c r="Z111" s="24"/>
      <c r="AA111" s="24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0"/>
      <c r="N112" s="36"/>
      <c r="O112" s="24"/>
      <c r="P112" s="24"/>
      <c r="Q112" s="24"/>
      <c r="R112" s="24"/>
      <c r="S112" s="24"/>
      <c r="T112" s="24"/>
      <c r="U112" s="1"/>
      <c r="V112" s="39"/>
      <c r="W112" s="1"/>
      <c r="X112" s="24"/>
      <c r="Y112" s="24"/>
      <c r="Z112" s="24"/>
      <c r="AA112" s="24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0"/>
      <c r="N113" s="36"/>
      <c r="O113" s="24"/>
      <c r="P113" s="24"/>
      <c r="Q113" s="24"/>
      <c r="R113" s="24"/>
      <c r="S113" s="24"/>
      <c r="T113" s="24"/>
      <c r="U113" s="1"/>
      <c r="V113" s="39"/>
      <c r="W113" s="1"/>
      <c r="X113" s="24"/>
      <c r="Y113" s="24"/>
      <c r="Z113" s="24"/>
      <c r="AA113" s="24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0"/>
      <c r="N114" s="36"/>
      <c r="O114" s="24"/>
      <c r="P114" s="24"/>
      <c r="Q114" s="24"/>
      <c r="R114" s="24"/>
      <c r="S114" s="24"/>
      <c r="T114" s="24"/>
      <c r="U114" s="1"/>
      <c r="V114" s="39"/>
      <c r="W114" s="1"/>
      <c r="X114" s="24"/>
      <c r="Y114" s="24"/>
      <c r="Z114" s="24"/>
      <c r="AA114" s="24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0"/>
      <c r="N115" s="36"/>
      <c r="O115" s="24"/>
      <c r="P115" s="24"/>
      <c r="Q115" s="24"/>
      <c r="R115" s="24"/>
      <c r="S115" s="24"/>
      <c r="T115" s="24"/>
      <c r="U115" s="1"/>
      <c r="V115" s="39"/>
      <c r="W115" s="1"/>
      <c r="X115" s="24"/>
      <c r="Y115" s="24"/>
      <c r="Z115" s="24"/>
      <c r="AA115" s="24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0"/>
      <c r="N116" s="36"/>
      <c r="O116" s="24"/>
      <c r="P116" s="24"/>
      <c r="Q116" s="24"/>
      <c r="R116" s="24"/>
      <c r="S116" s="24"/>
      <c r="T116" s="24"/>
      <c r="U116" s="1"/>
      <c r="V116" s="39"/>
      <c r="W116" s="1"/>
      <c r="X116" s="24"/>
      <c r="Y116" s="24"/>
      <c r="Z116" s="24"/>
      <c r="AA116" s="24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0"/>
      <c r="N117" s="36"/>
      <c r="O117" s="24"/>
      <c r="P117" s="24"/>
      <c r="Q117" s="24"/>
      <c r="R117" s="24"/>
      <c r="S117" s="24"/>
      <c r="T117" s="24"/>
      <c r="U117" s="1"/>
      <c r="V117" s="39"/>
      <c r="W117" s="1"/>
      <c r="X117" s="24"/>
      <c r="Y117" s="24"/>
      <c r="Z117" s="24"/>
      <c r="AA117" s="24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0"/>
      <c r="N118" s="36"/>
      <c r="O118" s="24"/>
      <c r="P118" s="24"/>
      <c r="Q118" s="24"/>
      <c r="R118" s="24"/>
      <c r="S118" s="24"/>
      <c r="T118" s="24"/>
      <c r="U118" s="1"/>
      <c r="V118" s="39"/>
      <c r="W118" s="1"/>
      <c r="X118" s="24"/>
      <c r="Y118" s="24"/>
      <c r="Z118" s="24"/>
      <c r="AA118" s="24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0"/>
      <c r="N119" s="36"/>
      <c r="O119" s="24"/>
      <c r="P119" s="24"/>
      <c r="Q119" s="24"/>
      <c r="R119" s="24"/>
      <c r="S119" s="24"/>
      <c r="T119" s="24"/>
      <c r="U119" s="1"/>
      <c r="V119" s="39"/>
      <c r="W119" s="1"/>
      <c r="X119" s="24"/>
      <c r="Y119" s="24"/>
      <c r="Z119" s="24"/>
      <c r="AA119" s="24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0"/>
      <c r="N120" s="36"/>
      <c r="O120" s="24"/>
      <c r="P120" s="24"/>
      <c r="Q120" s="24"/>
      <c r="R120" s="24"/>
      <c r="S120" s="24"/>
      <c r="T120" s="24"/>
      <c r="U120" s="1"/>
      <c r="V120" s="39"/>
      <c r="W120" s="1"/>
      <c r="X120" s="24"/>
      <c r="Y120" s="24"/>
      <c r="Z120" s="24"/>
      <c r="AA120" s="24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0"/>
      <c r="N121" s="36"/>
      <c r="O121" s="24"/>
      <c r="P121" s="24"/>
      <c r="Q121" s="24"/>
      <c r="R121" s="24"/>
      <c r="S121" s="24"/>
      <c r="T121" s="24"/>
      <c r="U121" s="1"/>
      <c r="V121" s="39"/>
      <c r="W121" s="1"/>
      <c r="X121" s="24"/>
      <c r="Y121" s="24"/>
      <c r="Z121" s="24"/>
      <c r="AA121" s="24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0"/>
      <c r="N122" s="36"/>
      <c r="O122" s="24"/>
      <c r="P122" s="24"/>
      <c r="Q122" s="24"/>
      <c r="R122" s="24"/>
      <c r="S122" s="24"/>
      <c r="T122" s="24"/>
      <c r="U122" s="1"/>
      <c r="V122" s="39"/>
      <c r="W122" s="1"/>
      <c r="X122" s="24"/>
      <c r="Y122" s="24"/>
      <c r="Z122" s="24"/>
      <c r="AA122" s="24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0"/>
      <c r="N123" s="36"/>
      <c r="O123" s="24"/>
      <c r="P123" s="24"/>
      <c r="Q123" s="24"/>
      <c r="R123" s="24"/>
      <c r="S123" s="24"/>
      <c r="T123" s="24"/>
      <c r="U123" s="1"/>
      <c r="V123" s="39"/>
      <c r="W123" s="1"/>
      <c r="X123" s="24"/>
      <c r="Y123" s="24"/>
      <c r="Z123" s="24"/>
      <c r="AA123" s="24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0"/>
      <c r="N124" s="36"/>
      <c r="O124" s="24"/>
      <c r="P124" s="24"/>
      <c r="Q124" s="24"/>
      <c r="R124" s="24"/>
      <c r="S124" s="24"/>
      <c r="T124" s="24"/>
      <c r="U124" s="1"/>
      <c r="V124" s="39"/>
      <c r="W124" s="1"/>
      <c r="X124" s="24"/>
      <c r="Y124" s="24"/>
      <c r="Z124" s="24"/>
      <c r="AA124" s="24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0"/>
      <c r="N125" s="36"/>
      <c r="O125" s="24"/>
      <c r="P125" s="24"/>
      <c r="Q125" s="24"/>
      <c r="R125" s="24"/>
      <c r="S125" s="24"/>
      <c r="T125" s="24"/>
      <c r="U125" s="1"/>
      <c r="V125" s="39"/>
      <c r="W125" s="1"/>
      <c r="X125" s="24"/>
      <c r="Y125" s="24"/>
      <c r="Z125" s="24"/>
      <c r="AA125" s="24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0"/>
      <c r="N126" s="36"/>
      <c r="O126" s="24"/>
      <c r="P126" s="24"/>
      <c r="Q126" s="24"/>
      <c r="R126" s="24"/>
      <c r="S126" s="24"/>
      <c r="T126" s="24"/>
      <c r="U126" s="1"/>
      <c r="V126" s="39"/>
      <c r="W126" s="1"/>
      <c r="X126" s="24"/>
      <c r="Y126" s="24"/>
      <c r="Z126" s="24"/>
      <c r="AA126" s="24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0"/>
      <c r="N127" s="36"/>
      <c r="O127" s="24"/>
      <c r="P127" s="24"/>
      <c r="Q127" s="24"/>
      <c r="R127" s="24"/>
      <c r="S127" s="24"/>
      <c r="T127" s="24"/>
      <c r="U127" s="1"/>
      <c r="V127" s="39"/>
      <c r="W127" s="1"/>
      <c r="X127" s="24"/>
      <c r="Y127" s="24"/>
      <c r="Z127" s="24"/>
      <c r="AA127" s="24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0"/>
      <c r="N128" s="36"/>
      <c r="O128" s="24"/>
      <c r="P128" s="24"/>
      <c r="Q128" s="24"/>
      <c r="R128" s="24"/>
      <c r="S128" s="24"/>
      <c r="T128" s="24"/>
      <c r="U128" s="1"/>
      <c r="V128" s="39"/>
      <c r="W128" s="1"/>
      <c r="X128" s="24"/>
      <c r="Y128" s="24"/>
      <c r="Z128" s="24"/>
      <c r="AA128" s="24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0"/>
      <c r="N129" s="36"/>
      <c r="O129" s="24"/>
      <c r="P129" s="24"/>
      <c r="Q129" s="24"/>
      <c r="R129" s="24"/>
      <c r="S129" s="24"/>
      <c r="T129" s="24"/>
      <c r="U129" s="1"/>
      <c r="V129" s="39"/>
      <c r="W129" s="1"/>
      <c r="X129" s="24"/>
      <c r="Y129" s="24"/>
      <c r="Z129" s="24"/>
      <c r="AA129" s="24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0"/>
      <c r="N130" s="36"/>
      <c r="O130" s="24"/>
      <c r="P130" s="24"/>
      <c r="Q130" s="24"/>
      <c r="R130" s="24"/>
      <c r="S130" s="24"/>
      <c r="T130" s="24"/>
      <c r="U130" s="1"/>
      <c r="V130" s="39"/>
      <c r="W130" s="1"/>
      <c r="X130" s="24"/>
      <c r="Y130" s="24"/>
      <c r="Z130" s="24"/>
      <c r="AA130" s="24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0"/>
      <c r="N131" s="36"/>
      <c r="O131" s="24"/>
      <c r="P131" s="24"/>
      <c r="Q131" s="24"/>
      <c r="R131" s="24"/>
      <c r="S131" s="24"/>
      <c r="T131" s="24"/>
      <c r="U131" s="1"/>
      <c r="V131" s="39"/>
      <c r="W131" s="1"/>
      <c r="X131" s="24"/>
      <c r="Y131" s="24"/>
      <c r="Z131" s="24"/>
      <c r="AA131" s="24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0"/>
      <c r="N132" s="36"/>
      <c r="O132" s="24"/>
      <c r="P132" s="24"/>
      <c r="Q132" s="24"/>
      <c r="R132" s="24"/>
      <c r="S132" s="24"/>
      <c r="T132" s="24"/>
      <c r="U132" s="1"/>
      <c r="V132" s="39"/>
      <c r="W132" s="1"/>
      <c r="X132" s="24"/>
      <c r="Y132" s="24"/>
      <c r="Z132" s="24"/>
      <c r="AA132" s="24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0"/>
      <c r="N133" s="36"/>
      <c r="O133" s="24"/>
      <c r="P133" s="24"/>
      <c r="Q133" s="24"/>
      <c r="R133" s="24"/>
      <c r="S133" s="24"/>
      <c r="T133" s="24"/>
      <c r="U133" s="1"/>
      <c r="V133" s="39"/>
      <c r="W133" s="1"/>
      <c r="X133" s="24"/>
      <c r="Y133" s="24"/>
      <c r="Z133" s="24"/>
      <c r="AA133" s="24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0"/>
      <c r="N134" s="36"/>
      <c r="O134" s="24"/>
      <c r="P134" s="24"/>
      <c r="Q134" s="24"/>
      <c r="R134" s="24"/>
      <c r="S134" s="24"/>
      <c r="T134" s="24"/>
      <c r="U134" s="1"/>
      <c r="V134" s="39"/>
      <c r="W134" s="1"/>
      <c r="X134" s="24"/>
      <c r="Y134" s="24"/>
      <c r="Z134" s="24"/>
      <c r="AA134" s="24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0"/>
      <c r="N135" s="36"/>
      <c r="O135" s="24"/>
      <c r="P135" s="24"/>
      <c r="Q135" s="24"/>
      <c r="R135" s="24"/>
      <c r="S135" s="24"/>
      <c r="T135" s="24"/>
      <c r="U135" s="1"/>
      <c r="V135" s="39"/>
      <c r="W135" s="1"/>
      <c r="X135" s="24"/>
      <c r="Y135" s="24"/>
      <c r="Z135" s="24"/>
      <c r="AA135" s="24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0"/>
      <c r="N136" s="36"/>
      <c r="O136" s="24"/>
      <c r="P136" s="24"/>
      <c r="Q136" s="24"/>
      <c r="R136" s="24"/>
      <c r="S136" s="24"/>
      <c r="T136" s="24"/>
      <c r="U136" s="1"/>
      <c r="V136" s="39"/>
      <c r="W136" s="1"/>
      <c r="X136" s="24"/>
      <c r="Y136" s="24"/>
      <c r="Z136" s="24"/>
      <c r="AA136" s="24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0"/>
      <c r="N137" s="36"/>
      <c r="O137" s="24"/>
      <c r="P137" s="24"/>
      <c r="Q137" s="24"/>
      <c r="R137" s="24"/>
      <c r="S137" s="24"/>
      <c r="T137" s="24"/>
      <c r="U137" s="1"/>
      <c r="V137" s="39"/>
      <c r="W137" s="1"/>
      <c r="X137" s="24"/>
      <c r="Y137" s="24"/>
      <c r="Z137" s="24"/>
      <c r="AA137" s="24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0"/>
      <c r="N138" s="36"/>
      <c r="O138" s="24"/>
      <c r="P138" s="24"/>
      <c r="Q138" s="24"/>
      <c r="R138" s="24"/>
      <c r="S138" s="24"/>
      <c r="T138" s="24"/>
      <c r="U138" s="1"/>
      <c r="V138" s="39"/>
      <c r="W138" s="1"/>
      <c r="X138" s="24"/>
      <c r="Y138" s="24"/>
      <c r="Z138" s="24"/>
      <c r="AA138" s="24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0"/>
      <c r="N139" s="36"/>
      <c r="O139" s="24"/>
      <c r="P139" s="24"/>
      <c r="Q139" s="24"/>
      <c r="R139" s="24"/>
      <c r="S139" s="24"/>
      <c r="T139" s="24"/>
      <c r="U139" s="1"/>
      <c r="V139" s="39"/>
      <c r="W139" s="1"/>
      <c r="X139" s="24"/>
      <c r="Y139" s="24"/>
      <c r="Z139" s="24"/>
      <c r="AA139" s="24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0"/>
      <c r="N140" s="36"/>
      <c r="O140" s="24"/>
      <c r="P140" s="24"/>
      <c r="Q140" s="24"/>
      <c r="R140" s="24"/>
      <c r="S140" s="24"/>
      <c r="T140" s="24"/>
      <c r="U140" s="1"/>
      <c r="V140" s="39"/>
      <c r="W140" s="1"/>
      <c r="X140" s="24"/>
      <c r="Y140" s="24"/>
      <c r="Z140" s="24"/>
      <c r="AA140" s="24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0"/>
      <c r="N141" s="36"/>
      <c r="O141" s="24"/>
      <c r="P141" s="24"/>
      <c r="Q141" s="24"/>
      <c r="R141" s="24"/>
      <c r="S141" s="24"/>
      <c r="T141" s="24"/>
      <c r="U141" s="1"/>
      <c r="V141" s="39"/>
      <c r="W141" s="1"/>
      <c r="X141" s="24"/>
      <c r="Y141" s="24"/>
      <c r="Z141" s="24"/>
      <c r="AA141" s="24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0"/>
      <c r="N142" s="36"/>
      <c r="O142" s="24"/>
      <c r="P142" s="24"/>
      <c r="Q142" s="24"/>
      <c r="R142" s="24"/>
      <c r="S142" s="24"/>
      <c r="T142" s="24"/>
      <c r="U142" s="1"/>
      <c r="V142" s="39"/>
      <c r="W142" s="1"/>
      <c r="X142" s="24"/>
      <c r="Y142" s="24"/>
      <c r="Z142" s="24"/>
      <c r="AA142" s="24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0"/>
      <c r="N143" s="36"/>
      <c r="O143" s="24"/>
      <c r="P143" s="24"/>
      <c r="Q143" s="24"/>
      <c r="R143" s="24"/>
      <c r="S143" s="24"/>
      <c r="T143" s="24"/>
      <c r="U143" s="1"/>
      <c r="V143" s="39"/>
      <c r="W143" s="1"/>
      <c r="X143" s="24"/>
      <c r="Y143" s="24"/>
      <c r="Z143" s="24"/>
      <c r="AA143" s="24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0"/>
      <c r="N144" s="36"/>
      <c r="O144" s="24"/>
      <c r="P144" s="24"/>
      <c r="Q144" s="24"/>
      <c r="R144" s="24"/>
      <c r="S144" s="24"/>
      <c r="T144" s="24"/>
      <c r="U144" s="1"/>
      <c r="V144" s="39"/>
      <c r="W144" s="1"/>
      <c r="X144" s="24"/>
      <c r="Y144" s="24"/>
      <c r="Z144" s="24"/>
      <c r="AA144" s="24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0"/>
      <c r="N145" s="36"/>
      <c r="O145" s="24"/>
      <c r="P145" s="24"/>
      <c r="Q145" s="24"/>
      <c r="R145" s="24"/>
      <c r="S145" s="24"/>
      <c r="T145" s="24"/>
      <c r="U145" s="1"/>
      <c r="V145" s="39"/>
      <c r="W145" s="1"/>
      <c r="X145" s="24"/>
      <c r="Y145" s="24"/>
      <c r="Z145" s="24"/>
      <c r="AA145" s="24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0"/>
      <c r="N146" s="36"/>
      <c r="O146" s="24"/>
      <c r="P146" s="24"/>
      <c r="Q146" s="24"/>
      <c r="R146" s="24"/>
      <c r="S146" s="24"/>
      <c r="T146" s="24"/>
      <c r="U146" s="1"/>
      <c r="V146" s="39"/>
      <c r="W146" s="1"/>
      <c r="X146" s="24"/>
      <c r="Y146" s="24"/>
      <c r="Z146" s="24"/>
      <c r="AA146" s="24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0"/>
      <c r="N147" s="36"/>
      <c r="O147" s="24"/>
      <c r="P147" s="24"/>
      <c r="Q147" s="24"/>
      <c r="R147" s="24"/>
      <c r="S147" s="24"/>
      <c r="T147" s="24"/>
      <c r="U147" s="1"/>
      <c r="V147" s="39"/>
      <c r="W147" s="1"/>
      <c r="X147" s="24"/>
      <c r="Y147" s="24"/>
      <c r="Z147" s="24"/>
      <c r="AA147" s="24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0"/>
      <c r="N148" s="36"/>
      <c r="O148" s="24"/>
      <c r="P148" s="24"/>
      <c r="Q148" s="24"/>
      <c r="R148" s="24"/>
      <c r="S148" s="24"/>
      <c r="T148" s="24"/>
      <c r="U148" s="1"/>
      <c r="V148" s="39"/>
      <c r="W148" s="1"/>
      <c r="X148" s="24"/>
      <c r="Y148" s="24"/>
      <c r="Z148" s="24"/>
      <c r="AA148" s="24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0"/>
      <c r="N149" s="36"/>
      <c r="O149" s="24"/>
      <c r="P149" s="24"/>
      <c r="Q149" s="24"/>
      <c r="R149" s="24"/>
      <c r="S149" s="24"/>
      <c r="T149" s="24"/>
      <c r="U149" s="1"/>
      <c r="V149" s="39"/>
      <c r="W149" s="1"/>
      <c r="X149" s="24"/>
      <c r="Y149" s="24"/>
      <c r="Z149" s="24"/>
      <c r="AA149" s="24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0"/>
      <c r="N150" s="36"/>
      <c r="O150" s="24"/>
      <c r="P150" s="24"/>
      <c r="Q150" s="24"/>
      <c r="R150" s="24"/>
      <c r="S150" s="24"/>
      <c r="T150" s="24"/>
      <c r="U150" s="1"/>
      <c r="V150" s="39"/>
      <c r="W150" s="1"/>
      <c r="X150" s="24"/>
      <c r="Y150" s="24"/>
      <c r="Z150" s="24"/>
      <c r="AA150" s="24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0"/>
      <c r="N151" s="36"/>
      <c r="O151" s="24"/>
      <c r="P151" s="24"/>
      <c r="Q151" s="24"/>
      <c r="R151" s="24"/>
      <c r="S151" s="24"/>
      <c r="T151" s="24"/>
      <c r="U151" s="1"/>
      <c r="V151" s="39"/>
      <c r="W151" s="1"/>
      <c r="X151" s="24"/>
      <c r="Y151" s="24"/>
      <c r="Z151" s="24"/>
      <c r="AA151" s="24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0"/>
      <c r="N152" s="36"/>
      <c r="O152" s="24"/>
      <c r="P152" s="24"/>
      <c r="Q152" s="24"/>
      <c r="R152" s="24"/>
      <c r="S152" s="24"/>
      <c r="T152" s="24"/>
      <c r="U152" s="1"/>
      <c r="V152" s="39"/>
      <c r="W152" s="1"/>
      <c r="X152" s="24"/>
      <c r="Y152" s="24"/>
      <c r="Z152" s="24"/>
      <c r="AA152" s="24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0"/>
      <c r="N153" s="36"/>
      <c r="O153" s="24"/>
      <c r="P153" s="24"/>
      <c r="Q153" s="24"/>
      <c r="R153" s="24"/>
      <c r="S153" s="24"/>
      <c r="T153" s="24"/>
      <c r="U153" s="1"/>
      <c r="V153" s="39"/>
      <c r="W153" s="1"/>
      <c r="X153" s="24"/>
      <c r="Y153" s="24"/>
      <c r="Z153" s="24"/>
      <c r="AA153" s="24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60"/>
      <c r="N154" s="36"/>
      <c r="O154" s="24"/>
      <c r="P154" s="24"/>
      <c r="Q154" s="24"/>
      <c r="R154" s="24"/>
      <c r="S154" s="24"/>
      <c r="T154" s="24"/>
      <c r="U154" s="1"/>
      <c r="V154" s="39"/>
      <c r="W154" s="1"/>
      <c r="X154" s="24"/>
      <c r="Y154" s="24"/>
      <c r="Z154" s="24"/>
      <c r="AA154" s="24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60"/>
      <c r="N155" s="36"/>
      <c r="O155" s="24"/>
      <c r="P155" s="24"/>
      <c r="Q155" s="24"/>
      <c r="R155" s="24"/>
      <c r="S155" s="24"/>
      <c r="T155" s="24"/>
      <c r="U155" s="1"/>
      <c r="V155" s="39"/>
      <c r="W155" s="1"/>
      <c r="X155" s="24"/>
      <c r="Y155" s="24"/>
      <c r="Z155" s="24"/>
      <c r="AA155" s="24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60"/>
      <c r="N156" s="36"/>
      <c r="O156" s="24"/>
      <c r="P156" s="24"/>
      <c r="Q156" s="24"/>
      <c r="R156" s="24"/>
      <c r="S156" s="24"/>
      <c r="T156" s="24"/>
      <c r="U156" s="1"/>
      <c r="V156" s="39"/>
      <c r="W156" s="1"/>
      <c r="X156" s="24"/>
      <c r="Y156" s="24"/>
      <c r="Z156" s="24"/>
      <c r="AA156" s="24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60"/>
      <c r="N157" s="36"/>
      <c r="O157" s="24"/>
      <c r="P157" s="24"/>
      <c r="Q157" s="24"/>
      <c r="R157" s="24"/>
      <c r="S157" s="24"/>
      <c r="T157" s="24"/>
      <c r="U157" s="1"/>
      <c r="V157" s="39"/>
      <c r="W157" s="1"/>
      <c r="X157" s="24"/>
      <c r="Y157" s="24"/>
      <c r="Z157" s="24"/>
      <c r="AA157" s="24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60"/>
      <c r="N158" s="36"/>
      <c r="O158" s="24"/>
      <c r="P158" s="24"/>
      <c r="Q158" s="24"/>
      <c r="R158" s="24"/>
      <c r="S158" s="24"/>
      <c r="T158" s="24"/>
      <c r="U158" s="1"/>
      <c r="V158" s="39"/>
      <c r="W158" s="1"/>
      <c r="X158" s="24"/>
      <c r="Y158" s="24"/>
      <c r="Z158" s="24"/>
      <c r="AA158" s="24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60"/>
      <c r="N159" s="36"/>
      <c r="O159" s="24"/>
      <c r="P159" s="24"/>
      <c r="Q159" s="24"/>
      <c r="R159" s="24"/>
      <c r="S159" s="24"/>
      <c r="T159" s="24"/>
      <c r="U159" s="1"/>
      <c r="V159" s="39"/>
      <c r="W159" s="1"/>
      <c r="X159" s="24"/>
      <c r="Y159" s="24"/>
      <c r="Z159" s="24"/>
      <c r="AA159" s="24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60"/>
      <c r="N160" s="36"/>
      <c r="O160" s="24"/>
      <c r="P160" s="24"/>
      <c r="Q160" s="24"/>
      <c r="R160" s="24"/>
      <c r="S160" s="24"/>
      <c r="T160" s="24"/>
      <c r="U160" s="1"/>
      <c r="V160" s="39"/>
      <c r="W160" s="1"/>
      <c r="X160" s="24"/>
      <c r="Y160" s="24"/>
      <c r="Z160" s="24"/>
      <c r="AA160" s="24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60"/>
      <c r="N161" s="36"/>
      <c r="O161" s="24"/>
      <c r="P161" s="24"/>
      <c r="Q161" s="24"/>
      <c r="R161" s="24"/>
      <c r="S161" s="24"/>
      <c r="T161" s="24"/>
      <c r="U161" s="1"/>
      <c r="V161" s="39"/>
      <c r="W161" s="1"/>
      <c r="X161" s="24"/>
      <c r="Y161" s="24"/>
      <c r="Z161" s="24"/>
      <c r="AA161" s="24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60"/>
      <c r="N162" s="36"/>
      <c r="O162" s="24"/>
      <c r="P162" s="24"/>
      <c r="Q162" s="24"/>
      <c r="R162" s="24"/>
      <c r="S162" s="24"/>
      <c r="T162" s="24"/>
      <c r="U162" s="1"/>
      <c r="V162" s="39"/>
      <c r="W162" s="1"/>
      <c r="X162" s="24"/>
      <c r="Y162" s="24"/>
      <c r="Z162" s="24"/>
      <c r="AA162" s="24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" customHeight="1" x14ac:dyDescent="0.2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60"/>
      <c r="N163" s="36"/>
      <c r="O163" s="24"/>
      <c r="P163" s="24"/>
      <c r="Q163" s="24"/>
      <c r="R163" s="24"/>
      <c r="S163" s="24"/>
      <c r="T163" s="24"/>
      <c r="U163" s="1"/>
      <c r="V163" s="39"/>
      <c r="W163" s="1"/>
      <c r="X163" s="24"/>
      <c r="Y163" s="24"/>
      <c r="Z163" s="24"/>
      <c r="AA163" s="24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" customHeight="1" x14ac:dyDescent="0.2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60"/>
      <c r="N164" s="36"/>
      <c r="O164" s="24"/>
      <c r="P164" s="24"/>
      <c r="Q164" s="24"/>
      <c r="R164" s="24"/>
      <c r="S164" s="24"/>
      <c r="T164" s="24"/>
      <c r="U164" s="1"/>
      <c r="V164" s="39"/>
      <c r="W164" s="1"/>
      <c r="X164" s="24"/>
      <c r="Y164" s="24"/>
      <c r="Z164" s="24"/>
      <c r="AA164" s="24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</sheetData>
  <sortState ref="D16:F18">
    <sortCondition descending="1"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2020-08-24T08:24:45Z</dcterms:modified>
</cp:coreProperties>
</file>