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AE9" i="1" l="1"/>
  <c r="AD9" i="1"/>
  <c r="AC9" i="1"/>
  <c r="AB9" i="1"/>
  <c r="AA9" i="1"/>
  <c r="Z9" i="1"/>
  <c r="X9" i="1"/>
  <c r="W9" i="1"/>
  <c r="V9" i="1"/>
  <c r="U9" i="1"/>
  <c r="S9" i="1"/>
  <c r="R9" i="1"/>
  <c r="Q9" i="1"/>
  <c r="P9" i="1"/>
  <c r="H9" i="1"/>
  <c r="H13" i="1"/>
  <c r="H16" i="1" s="1"/>
  <c r="G9" i="1"/>
  <c r="G13" i="1" s="1"/>
  <c r="F9" i="1"/>
  <c r="F13" i="1"/>
  <c r="F16" i="1" s="1"/>
  <c r="E9" i="1"/>
  <c r="E13" i="1"/>
  <c r="E16" i="1" s="1"/>
  <c r="L13" i="1"/>
  <c r="D10" i="1"/>
  <c r="L16" i="1" l="1"/>
  <c r="G16" i="1"/>
  <c r="K16" i="1" s="1"/>
  <c r="K13" i="1"/>
</calcChain>
</file>

<file path=xl/sharedStrings.xml><?xml version="1.0" encoding="utf-8"?>
<sst xmlns="http://schemas.openxmlformats.org/spreadsheetml/2006/main" count="74" uniqueCount="49">
  <si>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</si>
  <si>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</si>
  <si>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</si>
  <si>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</si>
  <si>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</si>
  <si>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</si>
  <si>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</si>
  <si>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</si>
  <si>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</si>
  <si>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</si>
  <si>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</si>
  <si>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</si>
  <si>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</si>
  <si>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</si>
  <si>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</si>
  <si>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</si>
  <si>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</si>
  <si>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</si>
  <si>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</si>
  <si>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</si>
  <si>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</si>
  <si>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</si>
  <si>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</si>
  <si>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</si>
  <si>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</si>
  <si>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</si>
  <si>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</si>
  <si>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</si>
  <si>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</si>
  <si>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</si>
  <si>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</si>
  <si>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</si>
  <si>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</si>
  <si>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Pirjo Lehmusto</t>
  </si>
  <si>
    <t>5.</t>
  </si>
  <si>
    <t>LäPa</t>
  </si>
  <si>
    <t>4.</t>
  </si>
  <si>
    <t>6.</t>
  </si>
  <si>
    <t>LäPa = Lännen Pallo, Turku  (1949)</t>
  </si>
  <si>
    <t>MESTARUUSSARJA</t>
  </si>
  <si>
    <t>URA SM-SARJASSA</t>
  </si>
  <si>
    <t>ENSIMMÄISET</t>
  </si>
  <si>
    <t>Ottelu</t>
  </si>
  <si>
    <t>1.  ottelu</t>
  </si>
  <si>
    <t>Lyöty juoksu</t>
  </si>
  <si>
    <t>Tuotu juoksu</t>
  </si>
  <si>
    <t>Kunnari</t>
  </si>
  <si>
    <t>26.06. 1966  PKP - LäPa  34-14</t>
  </si>
  <si>
    <t>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</si>
</sst>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2" borderId="0" xfId="0" applyFont="1" applyFill="1" applyBorder="1" applyAlignment="1">
      <alignment horizontal="left"/>
    </xf>
    <xf numFmtId="1" fontId="1" fillId="3" borderId="3" xfId="0" applyNumberFormat="1" applyFont="1" applyFill="1" applyBorder="1" applyAlignment="1">
      <alignment horizontal="center"/>
    </xf>
    <xf numFmtId="0" fontId="0" fillId="3" borderId="3" xfId="0" applyFill="1" applyBorder="1"/>
    <xf numFmtId="0" fontId="1" fillId="3" borderId="3" xfId="0" applyFont="1" applyFill="1" applyBorder="1" applyAlignment="1">
      <alignment horizontal="left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3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8" customWidth="1"/>
    <col min="3" max="3" width="8.140625" style="58" customWidth="1"/>
    <col min="4" max="4" width="7.710937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5703125" style="59" customWidth="1"/>
    <col min="16" max="23" width="5.7109375" style="5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32.140625" style="26" customWidth="1"/>
    <col min="34" max="16384" width="9.140625" style="26"/>
  </cols>
  <sheetData>
    <row r="1" spans="1:38" s="10" customFormat="1" ht="15" customHeight="1" x14ac:dyDescent="0.25">
      <c r="A1" s="1"/>
      <c r="B1" s="60" t="s">
        <v>33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39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1966</v>
      </c>
      <c r="C4" s="27" t="s">
        <v>34</v>
      </c>
      <c r="D4" s="29" t="s">
        <v>35</v>
      </c>
      <c r="E4" s="62">
        <v>2</v>
      </c>
      <c r="F4" s="27">
        <v>0</v>
      </c>
      <c r="G4" s="27">
        <v>0</v>
      </c>
      <c r="H4" s="27">
        <v>1</v>
      </c>
      <c r="I4" s="63"/>
      <c r="J4" s="63"/>
      <c r="K4" s="63"/>
      <c r="L4" s="63"/>
      <c r="M4" s="27"/>
      <c r="N4" s="30"/>
      <c r="O4" s="25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27">
        <v>1967</v>
      </c>
      <c r="C5" s="27" t="s">
        <v>48</v>
      </c>
      <c r="D5" s="29" t="s">
        <v>35</v>
      </c>
      <c r="E5" s="62"/>
      <c r="F5" s="27"/>
      <c r="G5" s="27"/>
      <c r="H5" s="27"/>
      <c r="I5" s="63"/>
      <c r="J5" s="63"/>
      <c r="K5" s="63"/>
      <c r="L5" s="63"/>
      <c r="M5" s="27"/>
      <c r="N5" s="30"/>
      <c r="O5" s="25"/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7">
        <v>1968</v>
      </c>
      <c r="C6" s="27" t="s">
        <v>36</v>
      </c>
      <c r="D6" s="29" t="s">
        <v>35</v>
      </c>
      <c r="E6" s="62">
        <v>8</v>
      </c>
      <c r="F6" s="27">
        <v>0</v>
      </c>
      <c r="G6" s="27">
        <v>11</v>
      </c>
      <c r="H6" s="27">
        <v>10</v>
      </c>
      <c r="I6" s="63"/>
      <c r="J6" s="63"/>
      <c r="K6" s="63"/>
      <c r="L6" s="63"/>
      <c r="M6" s="27"/>
      <c r="N6" s="30"/>
      <c r="O6" s="25"/>
      <c r="P6" s="27"/>
      <c r="Q6" s="27"/>
      <c r="R6" s="27"/>
      <c r="S6" s="27"/>
      <c r="T6" s="27"/>
      <c r="U6" s="28"/>
      <c r="V6" s="28"/>
      <c r="W6" s="28"/>
      <c r="X6" s="28"/>
      <c r="Y6" s="28"/>
      <c r="Z6" s="27"/>
      <c r="AA6" s="27"/>
      <c r="AB6" s="27"/>
      <c r="AC6" s="27"/>
      <c r="AD6" s="27"/>
      <c r="AE6" s="27"/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27">
        <v>1969</v>
      </c>
      <c r="C7" s="27" t="s">
        <v>37</v>
      </c>
      <c r="D7" s="64" t="s">
        <v>35</v>
      </c>
      <c r="E7" s="62">
        <v>10</v>
      </c>
      <c r="F7" s="27">
        <v>0</v>
      </c>
      <c r="G7" s="27">
        <v>7</v>
      </c>
      <c r="H7" s="27">
        <v>11</v>
      </c>
      <c r="I7" s="63"/>
      <c r="J7" s="63"/>
      <c r="K7" s="63"/>
      <c r="L7" s="63"/>
      <c r="M7" s="27"/>
      <c r="N7" s="30"/>
      <c r="O7" s="25"/>
      <c r="P7" s="27"/>
      <c r="Q7" s="27"/>
      <c r="R7" s="27"/>
      <c r="S7" s="27"/>
      <c r="T7" s="27"/>
      <c r="U7" s="28"/>
      <c r="V7" s="28"/>
      <c r="W7" s="28"/>
      <c r="X7" s="28"/>
      <c r="Y7" s="28"/>
      <c r="Z7" s="27"/>
      <c r="AA7" s="27"/>
      <c r="AB7" s="27"/>
      <c r="AC7" s="27"/>
      <c r="AD7" s="27"/>
      <c r="AE7" s="27"/>
      <c r="AF7" s="14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27">
        <v>1970</v>
      </c>
      <c r="C8" s="27" t="s">
        <v>36</v>
      </c>
      <c r="D8" s="29" t="s">
        <v>35</v>
      </c>
      <c r="E8" s="62">
        <v>2</v>
      </c>
      <c r="F8" s="27">
        <v>0</v>
      </c>
      <c r="G8" s="27">
        <v>0</v>
      </c>
      <c r="H8" s="27">
        <v>1</v>
      </c>
      <c r="I8" s="63"/>
      <c r="J8" s="63"/>
      <c r="K8" s="63"/>
      <c r="L8" s="63"/>
      <c r="M8" s="27"/>
      <c r="N8" s="30"/>
      <c r="O8" s="25"/>
      <c r="P8" s="27"/>
      <c r="Q8" s="27"/>
      <c r="R8" s="27"/>
      <c r="S8" s="27"/>
      <c r="T8" s="27"/>
      <c r="U8" s="28"/>
      <c r="V8" s="28"/>
      <c r="W8" s="28"/>
      <c r="X8" s="28"/>
      <c r="Y8" s="28"/>
      <c r="Z8" s="27"/>
      <c r="AA8" s="27"/>
      <c r="AB8" s="27"/>
      <c r="AC8" s="27"/>
      <c r="AD8" s="27"/>
      <c r="AE8" s="27"/>
      <c r="AF8" s="14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17" t="s">
        <v>9</v>
      </c>
      <c r="C9" s="18"/>
      <c r="D9" s="16"/>
      <c r="E9" s="19">
        <f>SUM(E4:E8)</f>
        <v>22</v>
      </c>
      <c r="F9" s="19">
        <f>SUM(F4:F8)</f>
        <v>0</v>
      </c>
      <c r="G9" s="19">
        <f>SUM(G4:G8)</f>
        <v>18</v>
      </c>
      <c r="H9" s="19">
        <f>SUM(H4:H8)</f>
        <v>23</v>
      </c>
      <c r="I9" s="19"/>
      <c r="J9" s="19"/>
      <c r="K9" s="19"/>
      <c r="L9" s="19"/>
      <c r="M9" s="19"/>
      <c r="N9" s="31"/>
      <c r="O9" s="32"/>
      <c r="P9" s="19">
        <f>SUM(P4:P8)</f>
        <v>0</v>
      </c>
      <c r="Q9" s="19">
        <f>SUM(Q4:Q8)</f>
        <v>0</v>
      </c>
      <c r="R9" s="19">
        <f>SUM(R4:R8)</f>
        <v>0</v>
      </c>
      <c r="S9" s="19">
        <f>SUM(S4:S8)</f>
        <v>0</v>
      </c>
      <c r="T9" s="19"/>
      <c r="U9" s="19">
        <f>SUM(U4:U8)</f>
        <v>0</v>
      </c>
      <c r="V9" s="19">
        <f>SUM(V4:V8)</f>
        <v>0</v>
      </c>
      <c r="W9" s="19">
        <f>SUM(W4:W8)</f>
        <v>0</v>
      </c>
      <c r="X9" s="19">
        <f>SUM(X4:X8)</f>
        <v>0</v>
      </c>
      <c r="Y9" s="19"/>
      <c r="Z9" s="19">
        <f t="shared" ref="Z9:AE9" si="0">SUM(Z4:Z8)</f>
        <v>0</v>
      </c>
      <c r="AA9" s="19">
        <f t="shared" si="0"/>
        <v>0</v>
      </c>
      <c r="AB9" s="19">
        <f t="shared" si="0"/>
        <v>0</v>
      </c>
      <c r="AC9" s="19">
        <f t="shared" si="0"/>
        <v>0</v>
      </c>
      <c r="AD9" s="19">
        <f t="shared" si="0"/>
        <v>0</v>
      </c>
      <c r="AE9" s="19">
        <f t="shared" si="0"/>
        <v>0</v>
      </c>
      <c r="AF9" s="14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29" t="s">
        <v>2</v>
      </c>
      <c r="C10" s="33"/>
      <c r="D10" s="34">
        <f>SUM(F9:H9)*5/3+(E9/3)+(Z9*25)+(AA9*25)+(AB9*15)+(AC9*25)+(AD9*20)+(AE9*15)</f>
        <v>75.666666666666657</v>
      </c>
      <c r="E10" s="1"/>
      <c r="F10" s="1"/>
      <c r="G10" s="1"/>
      <c r="H10" s="1"/>
      <c r="I10" s="1"/>
      <c r="J10" s="1"/>
      <c r="K10" s="1"/>
      <c r="L10" s="1"/>
      <c r="M10" s="1"/>
      <c r="N10" s="35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36"/>
      <c r="AE10" s="1"/>
      <c r="AF10" s="1"/>
      <c r="AG10" s="24"/>
      <c r="AH10" s="9"/>
      <c r="AI10" s="9"/>
      <c r="AJ10" s="9"/>
      <c r="AK10" s="9"/>
      <c r="AL10" s="9"/>
    </row>
    <row r="11" spans="1:38" s="10" customFormat="1" ht="15" customHeight="1" x14ac:dyDescent="0.25">
      <c r="A11" s="1"/>
      <c r="B11" s="1"/>
      <c r="C11" s="1"/>
      <c r="D11" s="25"/>
      <c r="E11" s="1"/>
      <c r="F11" s="1"/>
      <c r="G11" s="1"/>
      <c r="H11" s="1"/>
      <c r="I11" s="1"/>
      <c r="J11" s="1"/>
      <c r="K11" s="1"/>
      <c r="L11" s="1"/>
      <c r="M11" s="1"/>
      <c r="N11" s="35"/>
      <c r="O11" s="37"/>
      <c r="P11" s="1"/>
      <c r="Q11" s="38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39"/>
      <c r="AG11" s="24"/>
      <c r="AH11" s="9"/>
      <c r="AI11" s="9"/>
      <c r="AJ11" s="9"/>
      <c r="AK11" s="9"/>
      <c r="AL11" s="9"/>
    </row>
    <row r="12" spans="1:38" ht="15" customHeight="1" x14ac:dyDescent="0.25">
      <c r="A12" s="1"/>
      <c r="B12" s="23" t="s">
        <v>40</v>
      </c>
      <c r="C12" s="40"/>
      <c r="D12" s="40"/>
      <c r="E12" s="19" t="s">
        <v>4</v>
      </c>
      <c r="F12" s="19" t="s">
        <v>12</v>
      </c>
      <c r="G12" s="16" t="s">
        <v>13</v>
      </c>
      <c r="H12" s="19" t="s">
        <v>14</v>
      </c>
      <c r="I12" s="19" t="s">
        <v>3</v>
      </c>
      <c r="J12" s="1"/>
      <c r="K12" s="19" t="s">
        <v>22</v>
      </c>
      <c r="L12" s="19" t="s">
        <v>23</v>
      </c>
      <c r="M12" s="19" t="s">
        <v>24</v>
      </c>
      <c r="N12" s="31" t="s">
        <v>30</v>
      </c>
      <c r="O12" s="25"/>
      <c r="P12" s="41" t="s">
        <v>41</v>
      </c>
      <c r="Q12" s="13"/>
      <c r="R12" s="13"/>
      <c r="S12" s="13"/>
      <c r="T12" s="65"/>
      <c r="U12" s="65"/>
      <c r="V12" s="65"/>
      <c r="W12" s="65"/>
      <c r="X12" s="65"/>
      <c r="Y12" s="13"/>
      <c r="Z12" s="13"/>
      <c r="AA12" s="13"/>
      <c r="AB12" s="13"/>
      <c r="AC12" s="13"/>
      <c r="AD12" s="13"/>
      <c r="AE12" s="13"/>
      <c r="AF12" s="66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41" t="s">
        <v>15</v>
      </c>
      <c r="C13" s="13"/>
      <c r="D13" s="42"/>
      <c r="E13" s="27">
        <f>PRODUCT(E9)</f>
        <v>22</v>
      </c>
      <c r="F13" s="27">
        <f>PRODUCT(F9)</f>
        <v>0</v>
      </c>
      <c r="G13" s="27">
        <f>PRODUCT(G9)</f>
        <v>18</v>
      </c>
      <c r="H13" s="27">
        <f>PRODUCT(H9)</f>
        <v>23</v>
      </c>
      <c r="I13" s="27"/>
      <c r="J13" s="1"/>
      <c r="K13" s="43">
        <f>PRODUCT((F13+G13)/E13)</f>
        <v>0.81818181818181823</v>
      </c>
      <c r="L13" s="43">
        <f>PRODUCT(H13/E13)</f>
        <v>1.0454545454545454</v>
      </c>
      <c r="M13" s="43"/>
      <c r="N13" s="30"/>
      <c r="O13" s="25"/>
      <c r="P13" s="67" t="s">
        <v>42</v>
      </c>
      <c r="Q13" s="68"/>
      <c r="R13" s="68"/>
      <c r="S13" s="69" t="s">
        <v>47</v>
      </c>
      <c r="T13" s="69"/>
      <c r="U13" s="69"/>
      <c r="V13" s="69"/>
      <c r="W13" s="69"/>
      <c r="X13" s="69"/>
      <c r="Y13" s="69"/>
      <c r="Z13" s="69"/>
      <c r="AA13" s="69"/>
      <c r="AB13" s="69"/>
      <c r="AC13" s="69"/>
      <c r="AD13" s="70" t="s">
        <v>43</v>
      </c>
      <c r="AE13" s="69"/>
      <c r="AF13" s="71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44" t="s">
        <v>16</v>
      </c>
      <c r="C14" s="45"/>
      <c r="D14" s="46"/>
      <c r="E14" s="27"/>
      <c r="F14" s="27"/>
      <c r="G14" s="27"/>
      <c r="H14" s="27"/>
      <c r="I14" s="27"/>
      <c r="J14" s="1"/>
      <c r="K14" s="43"/>
      <c r="L14" s="43"/>
      <c r="M14" s="43"/>
      <c r="N14" s="30"/>
      <c r="O14" s="25"/>
      <c r="P14" s="72" t="s">
        <v>44</v>
      </c>
      <c r="Q14" s="73"/>
      <c r="R14" s="73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5"/>
      <c r="AE14" s="74"/>
      <c r="AF14" s="76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47" t="s">
        <v>17</v>
      </c>
      <c r="C15" s="48"/>
      <c r="D15" s="49"/>
      <c r="E15" s="28"/>
      <c r="F15" s="28"/>
      <c r="G15" s="28"/>
      <c r="H15" s="28"/>
      <c r="I15" s="28"/>
      <c r="J15" s="1"/>
      <c r="K15" s="50"/>
      <c r="L15" s="50"/>
      <c r="M15" s="50"/>
      <c r="N15" s="51"/>
      <c r="O15" s="25"/>
      <c r="P15" s="72" t="s">
        <v>45</v>
      </c>
      <c r="Q15" s="73"/>
      <c r="R15" s="73"/>
      <c r="S15" s="74" t="s">
        <v>47</v>
      </c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5" t="s">
        <v>43</v>
      </c>
      <c r="AE15" s="74"/>
      <c r="AF15" s="76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52" t="s">
        <v>18</v>
      </c>
      <c r="C16" s="53"/>
      <c r="D16" s="54"/>
      <c r="E16" s="19">
        <f>SUM(E13:E15)</f>
        <v>22</v>
      </c>
      <c r="F16" s="19">
        <f>SUM(F13:F15)</f>
        <v>0</v>
      </c>
      <c r="G16" s="19">
        <f>SUM(G13:G15)</f>
        <v>18</v>
      </c>
      <c r="H16" s="19">
        <f>SUM(H13:H15)</f>
        <v>23</v>
      </c>
      <c r="I16" s="19"/>
      <c r="J16" s="1"/>
      <c r="K16" s="55">
        <f>PRODUCT((F16+G16)/E16)</f>
        <v>0.81818181818181823</v>
      </c>
      <c r="L16" s="55">
        <f>PRODUCT(H16/E16)</f>
        <v>1.0454545454545454</v>
      </c>
      <c r="M16" s="55"/>
      <c r="N16" s="31"/>
      <c r="O16" s="25"/>
      <c r="P16" s="77" t="s">
        <v>46</v>
      </c>
      <c r="Q16" s="78"/>
      <c r="R16" s="78"/>
      <c r="S16" s="79"/>
      <c r="T16" s="79"/>
      <c r="U16" s="79"/>
      <c r="V16" s="79"/>
      <c r="W16" s="79"/>
      <c r="X16" s="79"/>
      <c r="Y16" s="79"/>
      <c r="Z16" s="79"/>
      <c r="AA16" s="79"/>
      <c r="AB16" s="79"/>
      <c r="AC16" s="79"/>
      <c r="AD16" s="80"/>
      <c r="AE16" s="79"/>
      <c r="AF16" s="81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36"/>
      <c r="C17" s="36"/>
      <c r="D17" s="36"/>
      <c r="E17" s="36"/>
      <c r="F17" s="36"/>
      <c r="G17" s="36"/>
      <c r="H17" s="36"/>
      <c r="I17" s="36"/>
      <c r="J17" s="1"/>
      <c r="K17" s="36"/>
      <c r="L17" s="36"/>
      <c r="M17" s="36"/>
      <c r="N17" s="35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1" t="s">
        <v>31</v>
      </c>
      <c r="C18" s="1"/>
      <c r="D18" s="61" t="s">
        <v>38</v>
      </c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24"/>
      <c r="AH18" s="9"/>
      <c r="AI18" s="9"/>
      <c r="AJ18" s="9"/>
      <c r="AK18" s="9"/>
      <c r="AL18" s="9"/>
    </row>
    <row r="19" spans="1:38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39"/>
      <c r="AG19" s="24"/>
      <c r="AH19" s="9"/>
      <c r="AI19" s="9"/>
      <c r="AJ19" s="9"/>
      <c r="AK19" s="9"/>
      <c r="AL19" s="9"/>
    </row>
    <row r="20" spans="1:38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39"/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39"/>
      <c r="AG21" s="24"/>
      <c r="AH21" s="9"/>
      <c r="AI21" s="9"/>
      <c r="AJ21" s="9"/>
      <c r="AK21" s="9"/>
      <c r="AL21" s="9"/>
    </row>
    <row r="22" spans="1:38" s="57" customFormat="1" ht="15" customHeight="1" x14ac:dyDescent="0.25">
      <c r="A22" s="1"/>
      <c r="B22" s="1"/>
      <c r="C22" s="9"/>
      <c r="D22" s="1"/>
      <c r="E22" s="1"/>
      <c r="F22" s="1"/>
      <c r="G22" s="1"/>
      <c r="H22" s="1"/>
      <c r="I22" s="1"/>
      <c r="J22" s="1"/>
      <c r="K22" s="1"/>
      <c r="L22" s="1"/>
      <c r="M22" s="56"/>
      <c r="N22" s="56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39"/>
      <c r="AG22" s="24"/>
      <c r="AH22" s="9"/>
      <c r="AI22" s="9"/>
      <c r="AJ22" s="9"/>
      <c r="AK22" s="9"/>
      <c r="AL22" s="9"/>
    </row>
    <row r="23" spans="1:38" s="57" customFormat="1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s="57" customFormat="1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25"/>
      <c r="AF24" s="25"/>
      <c r="AG24" s="24"/>
      <c r="AH24" s="9"/>
      <c r="AI24" s="9"/>
      <c r="AJ24" s="9"/>
      <c r="AK24" s="9"/>
      <c r="AL24" s="9"/>
    </row>
    <row r="25" spans="1:38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25"/>
      <c r="AF25" s="25"/>
      <c r="AG25" s="24"/>
      <c r="AH25" s="9"/>
      <c r="AI25" s="9"/>
      <c r="AJ25" s="9"/>
      <c r="AK25" s="9"/>
      <c r="AL25" s="9"/>
    </row>
    <row r="26" spans="1:38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25"/>
      <c r="AF26" s="25"/>
      <c r="AG26" s="9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5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8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8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8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8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24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8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24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8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24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8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24"/>
      <c r="AH41" s="9"/>
      <c r="AI41" s="9"/>
      <c r="AJ41" s="9"/>
      <c r="AK41" s="9"/>
      <c r="AL41" s="9"/>
    </row>
    <row r="42" spans="1:38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8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24"/>
      <c r="AH42" s="9"/>
      <c r="AI42" s="9"/>
      <c r="AJ42" s="9"/>
      <c r="AK42" s="9"/>
      <c r="AL42" s="9"/>
    </row>
    <row r="43" spans="1:38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24"/>
      <c r="AH43" s="9"/>
      <c r="AI43" s="9"/>
      <c r="AJ43" s="9"/>
      <c r="AK43" s="9"/>
      <c r="AL43" s="9"/>
    </row>
    <row r="44" spans="1:38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24"/>
      <c r="AH44" s="9"/>
      <c r="AI44" s="9"/>
      <c r="AJ44" s="9"/>
      <c r="AK44" s="9"/>
      <c r="AL44" s="9"/>
    </row>
    <row r="45" spans="1:38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9"/>
      <c r="AG45" s="24"/>
      <c r="AH45" s="9"/>
      <c r="AI45" s="9"/>
      <c r="AJ45" s="9"/>
      <c r="AK45" s="9"/>
      <c r="AL45" s="9"/>
    </row>
    <row r="46" spans="1:38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9"/>
      <c r="AG46" s="24"/>
      <c r="AH46" s="9"/>
      <c r="AI46" s="9"/>
      <c r="AJ46" s="9"/>
      <c r="AK46" s="9"/>
      <c r="AL46" s="9"/>
    </row>
    <row r="47" spans="1:38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9"/>
      <c r="AG47" s="24"/>
      <c r="AH47" s="9"/>
      <c r="AI47" s="9"/>
      <c r="AJ47" s="9"/>
      <c r="AK47" s="9"/>
      <c r="AL47" s="9"/>
    </row>
    <row r="48" spans="1:38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39"/>
      <c r="AG48" s="24"/>
      <c r="AH48" s="9"/>
      <c r="AI48" s="9"/>
      <c r="AJ48" s="9"/>
      <c r="AK48" s="9"/>
      <c r="AL48" s="9"/>
    </row>
    <row r="49" spans="1:38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39"/>
      <c r="AG49" s="24"/>
      <c r="AH49" s="9"/>
      <c r="AI49" s="9"/>
      <c r="AJ49" s="9"/>
      <c r="AK49" s="9"/>
      <c r="AL49" s="9"/>
    </row>
    <row r="50" spans="1:38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39"/>
      <c r="AG50" s="24"/>
      <c r="AH50" s="9"/>
      <c r="AI50" s="9"/>
      <c r="AJ50" s="9"/>
      <c r="AK50" s="9"/>
      <c r="AL50" s="9"/>
    </row>
    <row r="51" spans="1:38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39"/>
      <c r="AG51" s="24"/>
      <c r="AH51" s="9"/>
      <c r="AI51" s="9"/>
      <c r="AJ51" s="9"/>
      <c r="AK51" s="9"/>
      <c r="AL51" s="9"/>
    </row>
    <row r="52" spans="1:38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8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39"/>
      <c r="AG52" s="24"/>
      <c r="AH52" s="9"/>
      <c r="AI52" s="9"/>
      <c r="AJ52" s="9"/>
      <c r="AK52" s="9"/>
      <c r="AL52" s="9"/>
    </row>
    <row r="53" spans="1:38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8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39"/>
      <c r="AG53" s="24"/>
      <c r="AH53" s="9"/>
      <c r="AI53" s="9"/>
      <c r="AJ53" s="9"/>
      <c r="AK53" s="9"/>
      <c r="AL53" s="9"/>
    </row>
    <row r="54" spans="1:38" ht="15" customHeight="1" x14ac:dyDescent="0.25"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</row>
    <row r="55" spans="1:38" ht="15" customHeight="1" x14ac:dyDescent="0.25"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</row>
    <row r="56" spans="1:38" ht="15" customHeight="1" x14ac:dyDescent="0.25"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</row>
    <row r="57" spans="1:38" ht="15" customHeight="1" x14ac:dyDescent="0.25"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</row>
    <row r="58" spans="1:38" ht="15" customHeight="1" x14ac:dyDescent="0.25"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</row>
    <row r="59" spans="1:38" ht="15" customHeight="1" x14ac:dyDescent="0.25"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</row>
    <row r="60" spans="1:38" ht="15" customHeight="1" x14ac:dyDescent="0.25"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</row>
    <row r="61" spans="1:38" ht="15" customHeight="1" x14ac:dyDescent="0.25"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</row>
    <row r="62" spans="1:38" ht="15" customHeight="1" x14ac:dyDescent="0.25"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</row>
    <row r="63" spans="1:38" ht="15" customHeight="1" x14ac:dyDescent="0.25"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</row>
    <row r="64" spans="1:38" ht="15" customHeight="1" x14ac:dyDescent="0.25"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</row>
    <row r="65" spans="17:30" ht="15" customHeight="1" x14ac:dyDescent="0.25"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</row>
    <row r="66" spans="17:30" ht="15" customHeight="1" x14ac:dyDescent="0.25"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</row>
    <row r="67" spans="17:30" ht="15" customHeight="1" x14ac:dyDescent="0.25"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</row>
    <row r="68" spans="17:30" ht="15" customHeight="1" x14ac:dyDescent="0.25"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</row>
    <row r="69" spans="17:30" ht="15" customHeight="1" x14ac:dyDescent="0.25"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</row>
    <row r="70" spans="17:30" ht="15" customHeight="1" x14ac:dyDescent="0.25"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</row>
    <row r="71" spans="17:30" ht="15" customHeight="1" x14ac:dyDescent="0.25"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</row>
    <row r="72" spans="17:30" ht="15" customHeight="1" x14ac:dyDescent="0.25"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</row>
    <row r="73" spans="17:30" ht="15" customHeight="1" x14ac:dyDescent="0.25"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</row>
    <row r="74" spans="17:30" ht="15" customHeight="1" x14ac:dyDescent="0.25"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</row>
    <row r="75" spans="17:30" ht="15" customHeight="1" x14ac:dyDescent="0.25"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</row>
    <row r="76" spans="17:30" ht="15" customHeight="1" x14ac:dyDescent="0.25"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</row>
    <row r="77" spans="17:30" ht="15" customHeight="1" x14ac:dyDescent="0.25"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</row>
    <row r="78" spans="17:30" ht="15" customHeight="1" x14ac:dyDescent="0.25"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</row>
    <row r="79" spans="17:30" ht="15" customHeight="1" x14ac:dyDescent="0.25"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</row>
    <row r="80" spans="17:30" ht="15" customHeight="1" x14ac:dyDescent="0.25"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</row>
    <row r="81" spans="17:30" ht="15" customHeight="1" x14ac:dyDescent="0.25"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</row>
    <row r="82" spans="17:30" ht="15" customHeight="1" x14ac:dyDescent="0.25"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</row>
    <row r="83" spans="17:30" ht="15" customHeight="1" x14ac:dyDescent="0.25"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2019-01-24T18:42:54Z</dcterms:modified>
</cp:coreProperties>
</file>