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4" i="1" l="1"/>
  <c r="T13" i="1"/>
  <c r="T12" i="1"/>
  <c r="T11" i="1"/>
  <c r="T10" i="1"/>
  <c r="L20" i="1" l="1"/>
  <c r="K20" i="1"/>
  <c r="O13" i="1"/>
  <c r="O12" i="1"/>
  <c r="O10" i="1"/>
  <c r="O9" i="1"/>
  <c r="O7" i="1"/>
  <c r="O6" i="1"/>
  <c r="O5" i="1"/>
  <c r="O4" i="1"/>
  <c r="AJ14" i="1"/>
  <c r="AI14" i="1"/>
  <c r="AH14" i="1"/>
  <c r="AG14" i="1"/>
  <c r="AF14" i="1"/>
  <c r="AE14" i="1"/>
  <c r="AC14" i="1"/>
  <c r="AB14" i="1"/>
  <c r="AA14" i="1"/>
  <c r="Z14" i="1"/>
  <c r="X14" i="1"/>
  <c r="W14" i="1"/>
  <c r="V14" i="1"/>
  <c r="U14" i="1"/>
  <c r="H14" i="1"/>
  <c r="H18" i="1" s="1"/>
  <c r="G14" i="1"/>
  <c r="G18" i="1"/>
  <c r="G21" i="1" s="1"/>
  <c r="F14" i="1"/>
  <c r="F18" i="1" s="1"/>
  <c r="E14" i="1"/>
  <c r="E18" i="1" s="1"/>
  <c r="E21" i="1" s="1"/>
  <c r="F21" i="1" l="1"/>
  <c r="K21" i="1" s="1"/>
  <c r="K18" i="1"/>
  <c r="H21" i="1"/>
  <c r="L21" i="1" s="1"/>
  <c r="L18" i="1"/>
  <c r="D15" i="1"/>
</calcChain>
</file>

<file path=xl/sharedStrings.xml><?xml version="1.0" encoding="utf-8"?>
<sst xmlns="http://schemas.openxmlformats.org/spreadsheetml/2006/main" count="130" uniqueCount="81">
  <si>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</si>
  <si>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</si>
  <si>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</si>
  <si>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</si>
  <si>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</si>
  <si>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</si>
  <si>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</si>
  <si>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</si>
  <si>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</si>
  <si>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</si>
  <si>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</si>
  <si>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</si>
  <si>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</si>
  <si>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</si>
  <si>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</si>
  <si>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</si>
  <si>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</si>
  <si>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</si>
  <si>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</si>
  <si>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</si>
  <si>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</si>
  <si>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</si>
  <si>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</si>
  <si>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</si>
  <si>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</si>
  <si>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</si>
  <si>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</si>
  <si>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</si>
  <si>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</si>
  <si>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</si>
  <si>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</si>
  <si>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</si>
  <si>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</si>
  <si>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</si>
  <si>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Sirkka-Liisa Latvala</t>
  </si>
  <si>
    <t>7.</t>
  </si>
  <si>
    <t>Roihu</t>
  </si>
  <si>
    <t>4.</t>
  </si>
  <si>
    <t>8.</t>
  </si>
  <si>
    <t>7.-8.</t>
  </si>
  <si>
    <t>11.-12.</t>
  </si>
  <si>
    <t>9.-10.</t>
  </si>
  <si>
    <t>putoamissarja</t>
  </si>
  <si>
    <t>putoamissarja, uusinta</t>
  </si>
  <si>
    <t>MESTARUUSSARJA</t>
  </si>
  <si>
    <t>URA SM-SARJASSA</t>
  </si>
  <si>
    <t>L+T</t>
  </si>
  <si>
    <t>ENSIMMÄISET</t>
  </si>
  <si>
    <t>Ottelu</t>
  </si>
  <si>
    <t>1.  ottelu</t>
  </si>
  <si>
    <t>Lyöty juoksu</t>
  </si>
  <si>
    <t>Tuotu juoksu</t>
  </si>
  <si>
    <t>Kunnari</t>
  </si>
  <si>
    <t>18.05. 1970  Kiri - Roihu  19-34</t>
  </si>
  <si>
    <t>25.05. 1975  LäPa - Roihu  7-11</t>
  </si>
  <si>
    <t>37.  ottelu</t>
  </si>
  <si>
    <t>11.4.1947</t>
  </si>
  <si>
    <t xml:space="preserve">  23 v   1 kk   7 pv</t>
  </si>
  <si>
    <t xml:space="preserve">  28 v   1 kk 14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</si>
  <si>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</si>
  <si>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</si>
  <si>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</si>
  <si>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</si>
  <si>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</si>
  <si>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</si>
  <si>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</si>
  <si>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</si>
  <si>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</si>
  <si>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</si>
  <si>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</si>
  <si>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</si>
  <si>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</si>
  <si>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</si>
  <si>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12.08. 1979  Turku</t>
  </si>
  <si>
    <t xml:space="preserve">  8-6</t>
  </si>
  <si>
    <t>3k</t>
  </si>
  <si>
    <t>Matti Vaininen</t>
  </si>
  <si>
    <t>206</t>
  </si>
  <si>
    <t>22 v  4 kk  1 pv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</si>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</sst>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1" fontId="1" fillId="10" borderId="3" xfId="0" applyNumberFormat="1" applyFont="1" applyFill="1" applyBorder="1" applyAlignment="1">
      <alignment horizontal="center"/>
    </xf>
    <xf numFmtId="0" fontId="0" fillId="10" borderId="3" xfId="0" applyFill="1" applyBorder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8" customWidth="1"/>
    <col min="19" max="19" width="5.7109375" style="67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34</v>
      </c>
      <c r="C1" s="2"/>
      <c r="D1" s="3"/>
      <c r="E1" s="4" t="s">
        <v>56</v>
      </c>
      <c r="F1" s="5"/>
      <c r="G1" s="6"/>
      <c r="H1" s="3"/>
      <c r="I1" s="5"/>
      <c r="J1" s="5"/>
      <c r="K1" s="5"/>
      <c r="L1" s="3"/>
      <c r="M1" s="7"/>
      <c r="N1" s="7"/>
      <c r="O1" s="7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46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1970</v>
      </c>
      <c r="C4" s="27" t="s">
        <v>35</v>
      </c>
      <c r="D4" s="29" t="s">
        <v>36</v>
      </c>
      <c r="E4" s="62">
        <v>8</v>
      </c>
      <c r="F4" s="27">
        <v>0</v>
      </c>
      <c r="G4" s="27">
        <v>4</v>
      </c>
      <c r="H4" s="27">
        <v>13</v>
      </c>
      <c r="I4" s="63"/>
      <c r="J4" s="63"/>
      <c r="K4" s="63"/>
      <c r="L4" s="63"/>
      <c r="M4" s="63"/>
      <c r="N4" s="63"/>
      <c r="O4" s="37" t="e">
        <f t="shared" ref="O4:O13" si="0">PRODUCT(I4/N4)</f>
        <v>#DIV/0!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1971</v>
      </c>
      <c r="C5" s="27" t="s">
        <v>37</v>
      </c>
      <c r="D5" s="29" t="s">
        <v>36</v>
      </c>
      <c r="E5" s="62">
        <v>8</v>
      </c>
      <c r="F5" s="27">
        <v>0</v>
      </c>
      <c r="G5" s="27">
        <v>4</v>
      </c>
      <c r="H5" s="27">
        <v>24</v>
      </c>
      <c r="I5" s="63"/>
      <c r="J5" s="63"/>
      <c r="K5" s="63"/>
      <c r="L5" s="63"/>
      <c r="M5" s="63"/>
      <c r="N5" s="63"/>
      <c r="O5" s="37" t="e">
        <f t="shared" si="0"/>
        <v>#DIV/0!</v>
      </c>
      <c r="P5" s="19"/>
      <c r="Q5" s="19" t="s">
        <v>37</v>
      </c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1972</v>
      </c>
      <c r="C6" s="27" t="s">
        <v>35</v>
      </c>
      <c r="D6" s="29" t="s">
        <v>36</v>
      </c>
      <c r="E6" s="62">
        <v>9</v>
      </c>
      <c r="F6" s="27">
        <v>0</v>
      </c>
      <c r="G6" s="27">
        <v>7</v>
      </c>
      <c r="H6" s="27">
        <v>17</v>
      </c>
      <c r="I6" s="63"/>
      <c r="J6" s="63"/>
      <c r="K6" s="63"/>
      <c r="L6" s="63"/>
      <c r="M6" s="63"/>
      <c r="N6" s="63"/>
      <c r="O6" s="37" t="e">
        <f t="shared" si="0"/>
        <v>#DIV/0!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1973</v>
      </c>
      <c r="C7" s="27" t="s">
        <v>38</v>
      </c>
      <c r="D7" s="64" t="s">
        <v>36</v>
      </c>
      <c r="E7" s="62">
        <v>10</v>
      </c>
      <c r="F7" s="27">
        <v>0</v>
      </c>
      <c r="G7" s="27">
        <v>9</v>
      </c>
      <c r="H7" s="27">
        <v>12</v>
      </c>
      <c r="I7" s="63"/>
      <c r="J7" s="63"/>
      <c r="K7" s="63"/>
      <c r="L7" s="63"/>
      <c r="M7" s="63"/>
      <c r="N7" s="63"/>
      <c r="O7" s="37" t="e">
        <f t="shared" si="0"/>
        <v>#DIV/0!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128">
        <v>1974</v>
      </c>
      <c r="C8" s="128"/>
      <c r="D8" s="129"/>
      <c r="E8" s="130"/>
      <c r="F8" s="128"/>
      <c r="G8" s="128"/>
      <c r="H8" s="128"/>
      <c r="I8" s="131"/>
      <c r="J8" s="131"/>
      <c r="K8" s="131"/>
      <c r="L8" s="131"/>
      <c r="M8" s="131"/>
      <c r="N8" s="131"/>
      <c r="O8" s="37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1975</v>
      </c>
      <c r="C9" s="27" t="s">
        <v>39</v>
      </c>
      <c r="D9" s="29" t="s">
        <v>36</v>
      </c>
      <c r="E9" s="62">
        <v>10</v>
      </c>
      <c r="F9" s="27">
        <v>2</v>
      </c>
      <c r="G9" s="27">
        <v>14</v>
      </c>
      <c r="H9" s="27">
        <v>15</v>
      </c>
      <c r="I9" s="63"/>
      <c r="J9" s="63"/>
      <c r="K9" s="63"/>
      <c r="L9" s="63"/>
      <c r="M9" s="63"/>
      <c r="N9" s="63"/>
      <c r="O9" s="37" t="e">
        <f t="shared" si="0"/>
        <v>#DIV/0!</v>
      </c>
      <c r="P9" s="19" t="s">
        <v>35</v>
      </c>
      <c r="Q9" s="19"/>
      <c r="R9" s="19" t="s">
        <v>38</v>
      </c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1976</v>
      </c>
      <c r="C10" s="27" t="s">
        <v>40</v>
      </c>
      <c r="D10" s="64" t="s">
        <v>36</v>
      </c>
      <c r="E10" s="62">
        <v>8</v>
      </c>
      <c r="F10" s="27">
        <v>0</v>
      </c>
      <c r="G10" s="27">
        <v>3</v>
      </c>
      <c r="H10" s="27">
        <v>7</v>
      </c>
      <c r="I10" s="63"/>
      <c r="J10" s="63"/>
      <c r="K10" s="63"/>
      <c r="L10" s="63"/>
      <c r="M10" s="63"/>
      <c r="N10" s="63"/>
      <c r="O10" s="37" t="e">
        <f t="shared" si="0"/>
        <v>#DIV/0!</v>
      </c>
      <c r="P10" s="19"/>
      <c r="Q10" s="19"/>
      <c r="R10" s="19"/>
      <c r="S10" s="19"/>
      <c r="T10" s="25" t="e">
        <f t="shared" ref="T10:T14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128">
        <v>1975</v>
      </c>
      <c r="C11" s="128"/>
      <c r="D11" s="129"/>
      <c r="E11" s="130"/>
      <c r="F11" s="128"/>
      <c r="G11" s="128"/>
      <c r="H11" s="128"/>
      <c r="I11" s="131"/>
      <c r="J11" s="131"/>
      <c r="K11" s="131"/>
      <c r="L11" s="131"/>
      <c r="M11" s="131"/>
      <c r="N11" s="131"/>
      <c r="O11" s="37"/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1978</v>
      </c>
      <c r="C12" s="27" t="s">
        <v>41</v>
      </c>
      <c r="D12" s="29" t="s">
        <v>36</v>
      </c>
      <c r="E12" s="62">
        <v>10</v>
      </c>
      <c r="F12" s="27">
        <v>2</v>
      </c>
      <c r="G12" s="27">
        <v>9</v>
      </c>
      <c r="H12" s="27">
        <v>24</v>
      </c>
      <c r="I12" s="63"/>
      <c r="J12" s="63"/>
      <c r="K12" s="63"/>
      <c r="L12" s="63"/>
      <c r="M12" s="63"/>
      <c r="N12" s="63"/>
      <c r="O12" s="37" t="e">
        <f t="shared" si="0"/>
        <v>#DIV/0!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28">
        <v>3</v>
      </c>
      <c r="AA12" s="28">
        <v>1</v>
      </c>
      <c r="AB12" s="28">
        <v>0</v>
      </c>
      <c r="AC12" s="28">
        <v>9</v>
      </c>
      <c r="AD12" s="28"/>
      <c r="AE12" s="27"/>
      <c r="AF12" s="27"/>
      <c r="AG12" s="27"/>
      <c r="AH12" s="27"/>
      <c r="AI12" s="27"/>
      <c r="AJ12" s="27"/>
      <c r="AK12" s="65" t="s">
        <v>42</v>
      </c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1979</v>
      </c>
      <c r="C13" s="27" t="s">
        <v>40</v>
      </c>
      <c r="D13" s="64" t="s">
        <v>36</v>
      </c>
      <c r="E13" s="62">
        <v>10</v>
      </c>
      <c r="F13" s="27">
        <v>0</v>
      </c>
      <c r="G13" s="27">
        <v>0</v>
      </c>
      <c r="H13" s="27">
        <v>15</v>
      </c>
      <c r="I13" s="63"/>
      <c r="J13" s="63"/>
      <c r="K13" s="63"/>
      <c r="L13" s="63"/>
      <c r="M13" s="63"/>
      <c r="N13" s="63"/>
      <c r="O13" s="37" t="e">
        <f t="shared" si="0"/>
        <v>#DIV/0!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>
        <v>4</v>
      </c>
      <c r="AA13" s="28">
        <v>0</v>
      </c>
      <c r="AB13" s="28">
        <v>1</v>
      </c>
      <c r="AC13" s="28">
        <v>4</v>
      </c>
      <c r="AD13" s="28"/>
      <c r="AE13" s="27">
        <v>1</v>
      </c>
      <c r="AF13" s="27"/>
      <c r="AG13" s="27"/>
      <c r="AH13" s="27"/>
      <c r="AI13" s="27"/>
      <c r="AJ13" s="27"/>
      <c r="AK13" s="65" t="s">
        <v>43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>SUM(E4:E13)</f>
        <v>73</v>
      </c>
      <c r="F14" s="19">
        <f>SUM(F4:F13)</f>
        <v>4</v>
      </c>
      <c r="G14" s="19">
        <f>SUM(G4:G13)</f>
        <v>50</v>
      </c>
      <c r="H14" s="19">
        <f>SUM(H4:H13)</f>
        <v>127</v>
      </c>
      <c r="I14" s="19"/>
      <c r="J14" s="19"/>
      <c r="K14" s="19"/>
      <c r="L14" s="19"/>
      <c r="M14" s="19"/>
      <c r="N14" s="31"/>
      <c r="O14" s="32"/>
      <c r="P14" s="19"/>
      <c r="Q14" s="19"/>
      <c r="R14" s="19"/>
      <c r="S14" s="19"/>
      <c r="T14" s="25" t="e">
        <f t="shared" si="1"/>
        <v>#DIV/0!</v>
      </c>
      <c r="U14" s="19">
        <f>SUM(U4:U13)</f>
        <v>0</v>
      </c>
      <c r="V14" s="19">
        <f>SUM(V4:V13)</f>
        <v>0</v>
      </c>
      <c r="W14" s="19">
        <f>SUM(W4:W13)</f>
        <v>0</v>
      </c>
      <c r="X14" s="19">
        <f>SUM(X4:X13)</f>
        <v>0</v>
      </c>
      <c r="Y14" s="19"/>
      <c r="Z14" s="19">
        <f>SUM(Z4:Z13)</f>
        <v>7</v>
      </c>
      <c r="AA14" s="19">
        <f>SUM(AA4:AA13)</f>
        <v>1</v>
      </c>
      <c r="AB14" s="19">
        <f>SUM(AB4:AB13)</f>
        <v>1</v>
      </c>
      <c r="AC14" s="19">
        <f>SUM(AC4:AC13)</f>
        <v>13</v>
      </c>
      <c r="AD14" s="19"/>
      <c r="AE14" s="19">
        <f t="shared" ref="AE14:AJ14" si="2">SUM(AE4:AE13)</f>
        <v>1</v>
      </c>
      <c r="AF14" s="19">
        <f t="shared" si="2"/>
        <v>0</v>
      </c>
      <c r="AG14" s="19">
        <f t="shared" si="2"/>
        <v>0</v>
      </c>
      <c r="AH14" s="19">
        <f t="shared" si="2"/>
        <v>0</v>
      </c>
      <c r="AI14" s="19">
        <f t="shared" si="2"/>
        <v>0</v>
      </c>
      <c r="AJ14" s="19">
        <f t="shared" si="2"/>
        <v>0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9" t="s">
        <v>2</v>
      </c>
      <c r="C15" s="33"/>
      <c r="D15" s="34">
        <f>SUM(F14:H14)*5/3+(E14/3)+(AE14*25)+(AF14*25)+(AG14*15)+(AH14*25)+(AI14*20)+(AJ14*15)</f>
        <v>351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45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47</v>
      </c>
      <c r="Q17" s="13"/>
      <c r="R17" s="13"/>
      <c r="S17" s="13"/>
      <c r="T17" s="69"/>
      <c r="U17" s="69"/>
      <c r="V17" s="69"/>
      <c r="W17" s="69"/>
      <c r="X17" s="69"/>
      <c r="Y17" s="13"/>
      <c r="Z17" s="13"/>
      <c r="AA17" s="13"/>
      <c r="AB17" s="13"/>
      <c r="AC17" s="69"/>
      <c r="AD17" s="13"/>
      <c r="AE17" s="13"/>
      <c r="AF17" s="13"/>
      <c r="AG17" s="13"/>
      <c r="AH17" s="13"/>
      <c r="AI17" s="13"/>
      <c r="AJ17" s="13"/>
      <c r="AK17" s="70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15</v>
      </c>
      <c r="C18" s="13"/>
      <c r="D18" s="42"/>
      <c r="E18" s="27">
        <f>PRODUCT(E14)</f>
        <v>73</v>
      </c>
      <c r="F18" s="27">
        <f>PRODUCT(F14)</f>
        <v>4</v>
      </c>
      <c r="G18" s="27">
        <f>PRODUCT(G14)</f>
        <v>50</v>
      </c>
      <c r="H18" s="27">
        <f>PRODUCT(H14)</f>
        <v>127</v>
      </c>
      <c r="I18" s="27"/>
      <c r="J18" s="1"/>
      <c r="K18" s="43">
        <f>PRODUCT((F18+G18)/E18)</f>
        <v>0.73972602739726023</v>
      </c>
      <c r="L18" s="43">
        <f>PRODUCT(H18/E18)</f>
        <v>1.7397260273972603</v>
      </c>
      <c r="M18" s="43"/>
      <c r="N18" s="30"/>
      <c r="O18" s="25"/>
      <c r="P18" s="71" t="s">
        <v>48</v>
      </c>
      <c r="Q18" s="72"/>
      <c r="R18" s="72"/>
      <c r="S18" s="73" t="s">
        <v>53</v>
      </c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 t="s">
        <v>49</v>
      </c>
      <c r="AE18" s="73"/>
      <c r="AF18" s="73" t="s">
        <v>57</v>
      </c>
      <c r="AG18" s="73"/>
      <c r="AH18" s="73"/>
      <c r="AI18" s="74"/>
      <c r="AJ18" s="73"/>
      <c r="AK18" s="75"/>
      <c r="AL18" s="1"/>
      <c r="AM18" s="1"/>
      <c r="AN18" s="1"/>
      <c r="AO18" s="1"/>
      <c r="AP18" s="9"/>
      <c r="AQ18" s="9"/>
    </row>
    <row r="19" spans="1:43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6" t="s">
        <v>50</v>
      </c>
      <c r="Q19" s="77"/>
      <c r="R19" s="77"/>
      <c r="S19" s="78" t="s">
        <v>53</v>
      </c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9" t="s">
        <v>49</v>
      </c>
      <c r="AE19" s="78"/>
      <c r="AF19" s="78" t="s">
        <v>57</v>
      </c>
      <c r="AG19" s="78"/>
      <c r="AH19" s="78"/>
      <c r="AI19" s="79"/>
      <c r="AJ19" s="78"/>
      <c r="AK19" s="80"/>
      <c r="AL19" s="1"/>
      <c r="AM19" s="1"/>
      <c r="AN19" s="1"/>
      <c r="AO19" s="1"/>
      <c r="AP19" s="9"/>
      <c r="AQ19" s="9"/>
    </row>
    <row r="20" spans="1:43" ht="15" customHeight="1" x14ac:dyDescent="0.2">
      <c r="A20" s="1"/>
      <c r="B20" s="47" t="s">
        <v>17</v>
      </c>
      <c r="C20" s="48"/>
      <c r="D20" s="49"/>
      <c r="E20" s="28">
        <v>7</v>
      </c>
      <c r="F20" s="28">
        <v>1</v>
      </c>
      <c r="G20" s="28">
        <v>1</v>
      </c>
      <c r="H20" s="28">
        <v>13</v>
      </c>
      <c r="I20" s="28"/>
      <c r="J20" s="1"/>
      <c r="K20" s="50">
        <f>PRODUCT((F20+G20)/E20)</f>
        <v>0.2857142857142857</v>
      </c>
      <c r="L20" s="50">
        <f>PRODUCT(H20/E20)</f>
        <v>1.8571428571428572</v>
      </c>
      <c r="M20" s="50"/>
      <c r="N20" s="51"/>
      <c r="O20" s="25"/>
      <c r="P20" s="76" t="s">
        <v>51</v>
      </c>
      <c r="Q20" s="77"/>
      <c r="R20" s="77"/>
      <c r="S20" s="78" t="s">
        <v>53</v>
      </c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 t="s">
        <v>49</v>
      </c>
      <c r="AE20" s="78"/>
      <c r="AF20" s="78" t="s">
        <v>57</v>
      </c>
      <c r="AG20" s="78"/>
      <c r="AH20" s="78"/>
      <c r="AI20" s="79"/>
      <c r="AJ20" s="78"/>
      <c r="AK20" s="80"/>
      <c r="AL20" s="1"/>
      <c r="AM20" s="1"/>
      <c r="AN20" s="1"/>
      <c r="AO20" s="1"/>
      <c r="AP20" s="9"/>
      <c r="AQ20" s="9"/>
    </row>
    <row r="21" spans="1:43" ht="15" customHeight="1" x14ac:dyDescent="0.2">
      <c r="A21" s="1"/>
      <c r="B21" s="52" t="s">
        <v>18</v>
      </c>
      <c r="C21" s="53"/>
      <c r="D21" s="54"/>
      <c r="E21" s="19">
        <f>SUM(E18:E20)</f>
        <v>80</v>
      </c>
      <c r="F21" s="19">
        <f>SUM(F18:F20)</f>
        <v>5</v>
      </c>
      <c r="G21" s="19">
        <f>SUM(G18:G20)</f>
        <v>51</v>
      </c>
      <c r="H21" s="19">
        <f>SUM(H18:H20)</f>
        <v>140</v>
      </c>
      <c r="I21" s="19"/>
      <c r="J21" s="1"/>
      <c r="K21" s="55">
        <f>PRODUCT((F21+G21)/E21)</f>
        <v>0.7</v>
      </c>
      <c r="L21" s="55">
        <f>PRODUCT(H21/E21)</f>
        <v>1.75</v>
      </c>
      <c r="M21" s="55"/>
      <c r="N21" s="31"/>
      <c r="O21" s="25"/>
      <c r="P21" s="81" t="s">
        <v>52</v>
      </c>
      <c r="Q21" s="82"/>
      <c r="R21" s="82"/>
      <c r="S21" s="83" t="s">
        <v>54</v>
      </c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4" t="s">
        <v>55</v>
      </c>
      <c r="AE21" s="83"/>
      <c r="AF21" s="83" t="s">
        <v>58</v>
      </c>
      <c r="AG21" s="83"/>
      <c r="AH21" s="83"/>
      <c r="AI21" s="84"/>
      <c r="AJ21" s="83"/>
      <c r="AK21" s="85"/>
      <c r="AL21" s="1"/>
      <c r="AM21" s="1"/>
      <c r="AN21" s="1"/>
      <c r="AO21" s="1"/>
      <c r="AP21" s="9"/>
      <c r="AQ21" s="9"/>
    </row>
    <row r="22" spans="1:43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9"/>
      <c r="AQ22" s="9"/>
    </row>
    <row r="23" spans="1:43" ht="15" customHeight="1" x14ac:dyDescent="0.2">
      <c r="A23" s="1"/>
      <c r="B23" s="1" t="s">
        <v>31</v>
      </c>
      <c r="C23" s="1"/>
      <c r="D23" s="61" t="s">
        <v>33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9"/>
      <c r="AQ23" s="9"/>
    </row>
    <row r="24" spans="1:43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9"/>
      <c r="AQ24" s="9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9"/>
      <c r="AQ26" s="9"/>
    </row>
    <row r="27" spans="1:43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9"/>
      <c r="AQ27" s="9"/>
    </row>
    <row r="28" spans="1:43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9"/>
      <c r="AQ28" s="9"/>
    </row>
    <row r="29" spans="1:43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9"/>
      <c r="AQ32" s="9"/>
    </row>
    <row r="33" spans="1:43" ht="15" customHeight="1" x14ac:dyDescent="0.2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9"/>
      <c r="AQ33" s="9"/>
    </row>
    <row r="34" spans="1:43" ht="15" customHeight="1" x14ac:dyDescent="0.2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57"/>
      <c r="AQ35" s="57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57"/>
      <c r="AQ36" s="57"/>
    </row>
    <row r="37" spans="1:43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3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3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3" ht="15" customHeight="1" x14ac:dyDescent="0.25">
      <c r="A40" s="5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3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3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3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3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3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3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3" ht="15" customHeight="1" x14ac:dyDescent="0.25">
      <c r="P47" s="25"/>
      <c r="Q47" s="25"/>
      <c r="R47" s="25"/>
      <c r="S47" s="25"/>
      <c r="T47" s="25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3" ht="15" customHeight="1" x14ac:dyDescent="0.25">
      <c r="P48" s="25"/>
      <c r="Q48" s="25"/>
      <c r="R48" s="25"/>
      <c r="S48" s="25"/>
      <c r="T48" s="25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6:41" ht="15" customHeight="1" x14ac:dyDescent="0.25">
      <c r="P49" s="25"/>
      <c r="Q49" s="25"/>
      <c r="R49" s="25"/>
      <c r="S49" s="25"/>
      <c r="T49" s="25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6:41" ht="15" customHeight="1" x14ac:dyDescent="0.25">
      <c r="P50" s="9"/>
      <c r="Q50" s="9"/>
      <c r="R50" s="9"/>
      <c r="S50" s="1"/>
      <c r="T50" s="25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6:41" ht="15" customHeight="1" x14ac:dyDescent="0.25">
      <c r="P51" s="9"/>
      <c r="Q51" s="9"/>
      <c r="R51" s="9"/>
      <c r="S51" s="1"/>
      <c r="T51" s="25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6:41" ht="15" customHeight="1" x14ac:dyDescent="0.25">
      <c r="P52" s="9"/>
      <c r="Q52" s="9"/>
      <c r="R52" s="9"/>
      <c r="S52" s="1"/>
      <c r="T52" s="25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6:41" ht="15" customHeight="1" x14ac:dyDescent="0.25">
      <c r="P53" s="9"/>
      <c r="Q53" s="9"/>
      <c r="R53" s="9"/>
      <c r="S53" s="1"/>
      <c r="T53" s="25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6:41" ht="15" customHeight="1" x14ac:dyDescent="0.25">
      <c r="P54" s="9"/>
      <c r="Q54" s="9"/>
      <c r="R54" s="9"/>
      <c r="S54" s="1"/>
      <c r="T54" s="25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6:41" ht="15" customHeight="1" x14ac:dyDescent="0.25">
      <c r="P55" s="9"/>
      <c r="Q55" s="9"/>
      <c r="R55" s="9"/>
      <c r="S55" s="1"/>
      <c r="T55" s="25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6:41" ht="15" customHeight="1" x14ac:dyDescent="0.25">
      <c r="P56" s="9"/>
      <c r="Q56" s="9"/>
      <c r="R56" s="9"/>
      <c r="S56" s="1"/>
      <c r="T56" s="25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6:41" ht="15" customHeight="1" x14ac:dyDescent="0.25">
      <c r="P57" s="9"/>
      <c r="Q57" s="9"/>
      <c r="R57" s="9"/>
      <c r="S57" s="1"/>
      <c r="T57" s="25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6:41" ht="15" customHeight="1" x14ac:dyDescent="0.25">
      <c r="P58" s="9"/>
      <c r="Q58" s="9"/>
      <c r="R58" s="9"/>
      <c r="S58" s="1"/>
      <c r="T58" s="25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6:41" ht="15" customHeight="1" x14ac:dyDescent="0.25">
      <c r="P59" s="9"/>
      <c r="Q59" s="9"/>
      <c r="R59" s="9"/>
      <c r="S59" s="1"/>
      <c r="T59" s="25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6:41" ht="15" customHeight="1" x14ac:dyDescent="0.25">
      <c r="P60" s="9"/>
      <c r="Q60" s="9"/>
      <c r="R60" s="9"/>
      <c r="S60" s="1"/>
      <c r="T60" s="25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6:41" ht="15" customHeight="1" x14ac:dyDescent="0.25">
      <c r="P61" s="9"/>
      <c r="Q61" s="9"/>
      <c r="R61" s="9"/>
      <c r="S61" s="1"/>
      <c r="T61" s="25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6:41" ht="15" customHeight="1" x14ac:dyDescent="0.25">
      <c r="P62" s="9"/>
      <c r="Q62" s="9"/>
      <c r="R62" s="9"/>
      <c r="S62" s="1"/>
      <c r="T62" s="25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6:41" ht="15" customHeight="1" x14ac:dyDescent="0.25">
      <c r="P63" s="9"/>
      <c r="Q63" s="9"/>
      <c r="R63" s="9"/>
      <c r="S63" s="1"/>
      <c r="T63" s="25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6:41" ht="15" customHeight="1" x14ac:dyDescent="0.25">
      <c r="P64" s="9"/>
      <c r="Q64" s="9"/>
      <c r="R64" s="9"/>
      <c r="S64" s="1"/>
      <c r="T64" s="25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6:41" ht="15" customHeight="1" x14ac:dyDescent="0.25">
      <c r="P65" s="9"/>
      <c r="Q65" s="9"/>
      <c r="R65" s="9"/>
      <c r="S65" s="1"/>
      <c r="T65" s="25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6:41" ht="15" customHeight="1" x14ac:dyDescent="0.25">
      <c r="P66" s="9"/>
      <c r="Q66" s="9"/>
      <c r="R66" s="9"/>
      <c r="S66" s="1"/>
      <c r="T66" s="25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6:41" ht="15" customHeight="1" x14ac:dyDescent="0.25">
      <c r="P67" s="9"/>
      <c r="Q67" s="9"/>
      <c r="R67" s="9"/>
      <c r="S67" s="1"/>
      <c r="T67" s="25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6:41" ht="15" customHeight="1" x14ac:dyDescent="0.25">
      <c r="P68" s="9"/>
      <c r="Q68" s="9"/>
      <c r="R68" s="9"/>
      <c r="S68" s="1"/>
      <c r="T68" s="25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6:41" ht="15" customHeight="1" x14ac:dyDescent="0.25">
      <c r="P69" s="9"/>
      <c r="Q69" s="9"/>
      <c r="R69" s="9"/>
      <c r="S69" s="1"/>
      <c r="T69" s="25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6:41" ht="15" customHeight="1" x14ac:dyDescent="0.25">
      <c r="P70" s="9"/>
      <c r="Q70" s="9"/>
      <c r="R70" s="9"/>
      <c r="S70" s="1"/>
      <c r="T70" s="25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6:41" ht="15" customHeight="1" x14ac:dyDescent="0.25">
      <c r="P71" s="9"/>
      <c r="Q71" s="9"/>
      <c r="R71" s="9"/>
      <c r="S71" s="1"/>
      <c r="T71" s="25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6:41" ht="15" customHeight="1" x14ac:dyDescent="0.25">
      <c r="P72" s="9"/>
      <c r="Q72" s="9"/>
      <c r="R72" s="9"/>
      <c r="S72" s="1"/>
      <c r="T72" s="25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6:41" ht="15" customHeight="1" x14ac:dyDescent="0.25">
      <c r="P73" s="9"/>
      <c r="Q73" s="9"/>
      <c r="R73" s="9"/>
      <c r="S73" s="1"/>
      <c r="T73" s="25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6:41" ht="15" customHeight="1" x14ac:dyDescent="0.25">
      <c r="P74" s="9"/>
      <c r="Q74" s="9"/>
      <c r="R74" s="9"/>
      <c r="S74" s="1"/>
      <c r="T74" s="25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6:41" ht="15" customHeight="1" x14ac:dyDescent="0.25">
      <c r="P75" s="9"/>
      <c r="Q75" s="9"/>
      <c r="R75" s="9"/>
      <c r="S75" s="1"/>
      <c r="T75" s="25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6:41" ht="15" customHeight="1" x14ac:dyDescent="0.25">
      <c r="P76" s="9"/>
      <c r="Q76" s="9"/>
      <c r="R76" s="9"/>
      <c r="S76" s="1"/>
      <c r="T76" s="25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6:41" ht="15" customHeight="1" x14ac:dyDescent="0.25">
      <c r="P77" s="9"/>
      <c r="Q77" s="9"/>
      <c r="R77" s="9"/>
      <c r="S77" s="1"/>
      <c r="T77" s="25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6:41" ht="15" customHeight="1" x14ac:dyDescent="0.25">
      <c r="P78" s="9"/>
      <c r="Q78" s="9"/>
      <c r="R78" s="9"/>
      <c r="S78" s="1"/>
      <c r="T78" s="25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6:41" ht="15" customHeight="1" x14ac:dyDescent="0.25">
      <c r="P79" s="9"/>
      <c r="Q79" s="9"/>
      <c r="R79" s="9"/>
      <c r="S79" s="1"/>
      <c r="T79" s="25"/>
    </row>
    <row r="80" spans="16:41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0" style="123" customWidth="1"/>
    <col min="3" max="3" width="17.5703125" style="67" customWidth="1"/>
    <col min="4" max="4" width="10.5703125" style="124" customWidth="1"/>
    <col min="5" max="5" width="10.28515625" style="124" customWidth="1"/>
    <col min="6" max="6" width="0.7109375" style="37" customWidth="1"/>
    <col min="7" max="11" width="4.7109375" style="67" customWidth="1"/>
    <col min="12" max="12" width="6.28515625" style="67" customWidth="1"/>
    <col min="13" max="16" width="4.7109375" style="67" customWidth="1"/>
    <col min="17" max="21" width="6.7109375" style="67" customWidth="1"/>
    <col min="22" max="22" width="11" style="67" customWidth="1"/>
    <col min="23" max="23" width="24.140625" style="124" customWidth="1"/>
    <col min="24" max="24" width="9.42578125" style="67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80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88"/>
      <c r="Y1" s="89"/>
      <c r="Z1" s="89"/>
      <c r="AA1" s="89"/>
      <c r="AB1" s="89"/>
      <c r="AC1" s="89"/>
      <c r="AD1" s="89"/>
    </row>
    <row r="2" spans="1:30" x14ac:dyDescent="0.25">
      <c r="A2" s="9"/>
      <c r="B2" s="11" t="s">
        <v>34</v>
      </c>
      <c r="C2" s="4" t="s">
        <v>56</v>
      </c>
      <c r="D2" s="12"/>
      <c r="E2" s="12"/>
      <c r="F2" s="91"/>
      <c r="G2" s="9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0"/>
      <c r="X2" s="70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79</v>
      </c>
      <c r="C3" s="23" t="s">
        <v>59</v>
      </c>
      <c r="D3" s="93" t="s">
        <v>60</v>
      </c>
      <c r="E3" s="94" t="s">
        <v>1</v>
      </c>
      <c r="F3" s="25"/>
      <c r="G3" s="95" t="s">
        <v>61</v>
      </c>
      <c r="H3" s="96" t="s">
        <v>62</v>
      </c>
      <c r="I3" s="96" t="s">
        <v>28</v>
      </c>
      <c r="J3" s="18" t="s">
        <v>63</v>
      </c>
      <c r="K3" s="97" t="s">
        <v>64</v>
      </c>
      <c r="L3" s="97" t="s">
        <v>65</v>
      </c>
      <c r="M3" s="95" t="s">
        <v>66</v>
      </c>
      <c r="N3" s="95" t="s">
        <v>27</v>
      </c>
      <c r="O3" s="96" t="s">
        <v>67</v>
      </c>
      <c r="P3" s="95" t="s">
        <v>62</v>
      </c>
      <c r="Q3" s="95" t="s">
        <v>3</v>
      </c>
      <c r="R3" s="95">
        <v>1</v>
      </c>
      <c r="S3" s="95">
        <v>2</v>
      </c>
      <c r="T3" s="95">
        <v>3</v>
      </c>
      <c r="U3" s="95" t="s">
        <v>68</v>
      </c>
      <c r="V3" s="18" t="s">
        <v>19</v>
      </c>
      <c r="W3" s="17" t="s">
        <v>69</v>
      </c>
      <c r="X3" s="17" t="s">
        <v>70</v>
      </c>
      <c r="Y3" s="89"/>
      <c r="Z3" s="89"/>
      <c r="AA3" s="89"/>
      <c r="AB3" s="89"/>
      <c r="AC3" s="89"/>
      <c r="AD3" s="89"/>
    </row>
    <row r="4" spans="1:30" x14ac:dyDescent="0.25">
      <c r="A4" s="126"/>
      <c r="B4" s="98" t="s">
        <v>73</v>
      </c>
      <c r="C4" s="99" t="s">
        <v>74</v>
      </c>
      <c r="D4" s="98" t="s">
        <v>71</v>
      </c>
      <c r="E4" s="100" t="s">
        <v>36</v>
      </c>
      <c r="F4" s="132"/>
      <c r="G4" s="101">
        <v>1</v>
      </c>
      <c r="H4" s="102"/>
      <c r="I4" s="102"/>
      <c r="J4" s="103" t="s">
        <v>75</v>
      </c>
      <c r="K4" s="103">
        <v>9</v>
      </c>
      <c r="L4" s="103"/>
      <c r="M4" s="103">
        <v>1</v>
      </c>
      <c r="N4" s="101"/>
      <c r="O4" s="102"/>
      <c r="P4" s="101"/>
      <c r="Q4" s="133"/>
      <c r="R4" s="133"/>
      <c r="S4" s="133"/>
      <c r="T4" s="133"/>
      <c r="U4" s="133"/>
      <c r="V4" s="104"/>
      <c r="W4" s="99" t="s">
        <v>76</v>
      </c>
      <c r="X4" s="105" t="s">
        <v>77</v>
      </c>
      <c r="Y4" s="89"/>
      <c r="Z4" s="89"/>
      <c r="AA4" s="89"/>
      <c r="AB4" s="89"/>
      <c r="AC4" s="89"/>
      <c r="AD4" s="89"/>
    </row>
    <row r="5" spans="1:30" x14ac:dyDescent="0.25">
      <c r="A5" s="24"/>
      <c r="B5" s="106" t="s">
        <v>72</v>
      </c>
      <c r="C5" s="107" t="s">
        <v>78</v>
      </c>
      <c r="D5" s="108"/>
      <c r="E5" s="109"/>
      <c r="F5" s="110"/>
      <c r="G5" s="111"/>
      <c r="H5" s="111"/>
      <c r="I5" s="111"/>
      <c r="J5" s="112"/>
      <c r="K5" s="112"/>
      <c r="L5" s="112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08"/>
      <c r="X5" s="113"/>
      <c r="Y5" s="89"/>
      <c r="Z5" s="89"/>
      <c r="AA5" s="89"/>
      <c r="AB5" s="89"/>
      <c r="AC5" s="89"/>
      <c r="AD5" s="89"/>
    </row>
    <row r="6" spans="1:30" x14ac:dyDescent="0.25">
      <c r="A6" s="24"/>
      <c r="B6" s="114"/>
      <c r="C6" s="115"/>
      <c r="D6" s="115"/>
      <c r="E6" s="116"/>
      <c r="F6" s="116"/>
      <c r="G6" s="117"/>
      <c r="H6" s="118"/>
      <c r="I6" s="116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9"/>
      <c r="Y6" s="89"/>
      <c r="Z6" s="89"/>
      <c r="AA6" s="89"/>
      <c r="AB6" s="89"/>
      <c r="AC6" s="89"/>
      <c r="AD6" s="89"/>
    </row>
    <row r="7" spans="1:30" x14ac:dyDescent="0.25">
      <c r="A7" s="24"/>
      <c r="B7" s="120"/>
      <c r="C7" s="1"/>
      <c r="D7" s="120"/>
      <c r="E7" s="121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20"/>
      <c r="X7" s="1"/>
      <c r="Y7" s="89"/>
      <c r="Z7" s="89"/>
      <c r="AA7" s="89"/>
      <c r="AB7" s="89"/>
      <c r="AC7" s="89"/>
      <c r="AD7" s="89"/>
    </row>
    <row r="8" spans="1:30" x14ac:dyDescent="0.25">
      <c r="A8" s="24"/>
      <c r="B8" s="120"/>
      <c r="C8" s="1"/>
      <c r="D8" s="120"/>
      <c r="E8" s="12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20"/>
      <c r="X8" s="1"/>
      <c r="Y8" s="89"/>
      <c r="Z8" s="89"/>
      <c r="AA8" s="89"/>
      <c r="AB8" s="89"/>
      <c r="AC8" s="89"/>
      <c r="AD8" s="89"/>
    </row>
    <row r="9" spans="1:30" x14ac:dyDescent="0.25">
      <c r="A9" s="24"/>
      <c r="B9" s="120"/>
      <c r="C9" s="1"/>
      <c r="D9" s="120"/>
      <c r="E9" s="12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20"/>
      <c r="X9" s="1"/>
      <c r="Y9" s="89"/>
      <c r="Z9" s="89"/>
      <c r="AA9" s="89"/>
      <c r="AB9" s="89"/>
      <c r="AC9" s="89"/>
      <c r="AD9" s="89"/>
    </row>
    <row r="10" spans="1:30" x14ac:dyDescent="0.25">
      <c r="A10" s="24"/>
      <c r="B10" s="120"/>
      <c r="C10" s="1"/>
      <c r="D10" s="120"/>
      <c r="E10" s="12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0"/>
      <c r="X10" s="1"/>
      <c r="Y10" s="89"/>
      <c r="Z10" s="89"/>
      <c r="AA10" s="89"/>
      <c r="AB10" s="89"/>
      <c r="AC10" s="89"/>
      <c r="AD10" s="89"/>
    </row>
    <row r="11" spans="1:30" x14ac:dyDescent="0.25">
      <c r="A11" s="24"/>
      <c r="B11" s="120"/>
      <c r="C11" s="1"/>
      <c r="D11" s="120"/>
      <c r="E11" s="12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0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120"/>
      <c r="C12" s="1"/>
      <c r="D12" s="120"/>
      <c r="E12" s="12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0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120"/>
      <c r="C13" s="1"/>
      <c r="D13" s="120"/>
      <c r="E13" s="12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0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120"/>
      <c r="C14" s="1"/>
      <c r="D14" s="120"/>
      <c r="E14" s="12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0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120"/>
      <c r="C15" s="1"/>
      <c r="D15" s="120"/>
      <c r="E15" s="12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0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120"/>
      <c r="C16" s="1"/>
      <c r="D16" s="120"/>
      <c r="E16" s="12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0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120"/>
      <c r="C17" s="1"/>
      <c r="D17" s="120"/>
      <c r="E17" s="12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0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120"/>
      <c r="C18" s="1"/>
      <c r="D18" s="120"/>
      <c r="E18" s="12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0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120"/>
      <c r="C19" s="1"/>
      <c r="D19" s="120"/>
      <c r="E19" s="12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0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120"/>
      <c r="C20" s="1"/>
      <c r="D20" s="120"/>
      <c r="E20" s="12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0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120"/>
      <c r="C21" s="1"/>
      <c r="D21" s="120"/>
      <c r="E21" s="12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0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120"/>
      <c r="C22" s="1"/>
      <c r="D22" s="120"/>
      <c r="E22" s="12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0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120"/>
      <c r="C23" s="1"/>
      <c r="D23" s="120"/>
      <c r="E23" s="12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0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120"/>
      <c r="C24" s="1"/>
      <c r="D24" s="120"/>
      <c r="E24" s="12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0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120"/>
      <c r="C25" s="1"/>
      <c r="D25" s="120"/>
      <c r="E25" s="12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0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120"/>
      <c r="C26" s="1"/>
      <c r="D26" s="120"/>
      <c r="E26" s="12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0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120"/>
      <c r="C27" s="1"/>
      <c r="D27" s="120"/>
      <c r="E27" s="12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0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120"/>
      <c r="C28" s="1"/>
      <c r="D28" s="120"/>
      <c r="E28" s="12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0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120"/>
      <c r="C29" s="1"/>
      <c r="D29" s="120"/>
      <c r="E29" s="12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0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120"/>
      <c r="C30" s="1"/>
      <c r="D30" s="120"/>
      <c r="E30" s="12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0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120"/>
      <c r="C31" s="1"/>
      <c r="D31" s="120"/>
      <c r="E31" s="12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0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120"/>
      <c r="C32" s="1"/>
      <c r="D32" s="120"/>
      <c r="E32" s="12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0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120"/>
      <c r="C33" s="1"/>
      <c r="D33" s="120"/>
      <c r="E33" s="12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0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120"/>
      <c r="C34" s="1"/>
      <c r="D34" s="120"/>
      <c r="E34" s="12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0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120"/>
      <c r="C35" s="1"/>
      <c r="D35" s="120"/>
      <c r="E35" s="12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0"/>
      <c r="X35" s="1"/>
      <c r="Y35" s="89"/>
      <c r="Z35" s="89"/>
      <c r="AA35" s="89"/>
      <c r="AB35" s="89"/>
      <c r="AC35" s="89"/>
      <c r="AD35" s="89"/>
    </row>
    <row r="36" spans="1:30" x14ac:dyDescent="0.25">
      <c r="A36" s="24"/>
      <c r="B36" s="120"/>
      <c r="C36" s="1"/>
      <c r="D36" s="120"/>
      <c r="E36" s="12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0"/>
      <c r="X36" s="1"/>
      <c r="Y36" s="89"/>
      <c r="Z36" s="89"/>
      <c r="AA36" s="89"/>
      <c r="AB36" s="89"/>
      <c r="AC36" s="89"/>
      <c r="AD36" s="89"/>
    </row>
    <row r="37" spans="1:30" x14ac:dyDescent="0.25">
      <c r="A37" s="24"/>
      <c r="B37" s="120"/>
      <c r="C37" s="1"/>
      <c r="D37" s="120"/>
      <c r="E37" s="12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0"/>
      <c r="X37" s="1"/>
      <c r="Y37" s="89"/>
      <c r="Z37" s="89"/>
      <c r="AA37" s="89"/>
      <c r="AB37" s="89"/>
      <c r="AC37" s="89"/>
      <c r="AD37" s="89"/>
    </row>
    <row r="38" spans="1:30" x14ac:dyDescent="0.25">
      <c r="A38" s="24"/>
      <c r="B38" s="120"/>
      <c r="C38" s="1"/>
      <c r="D38" s="120"/>
      <c r="E38" s="12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0"/>
      <c r="X38" s="1"/>
      <c r="Y38" s="89"/>
      <c r="Z38" s="89"/>
      <c r="AA38" s="89"/>
      <c r="AB38" s="89"/>
      <c r="AC38" s="89"/>
      <c r="AD38" s="89"/>
    </row>
    <row r="39" spans="1:30" x14ac:dyDescent="0.25">
      <c r="A39" s="24"/>
      <c r="B39" s="120"/>
      <c r="C39" s="1"/>
      <c r="D39" s="120"/>
      <c r="E39" s="12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0"/>
      <c r="X39" s="1"/>
      <c r="Y39" s="89"/>
      <c r="Z39" s="89"/>
      <c r="AA39" s="89"/>
      <c r="AB39" s="89"/>
      <c r="AC39" s="89"/>
      <c r="AD39" s="89"/>
    </row>
    <row r="40" spans="1:30" x14ac:dyDescent="0.25">
      <c r="A40" s="24"/>
      <c r="B40" s="120"/>
      <c r="C40" s="1"/>
      <c r="D40" s="120"/>
      <c r="E40" s="12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0"/>
      <c r="X40" s="1"/>
      <c r="Y40" s="89"/>
      <c r="Z40" s="89"/>
      <c r="AA40" s="89"/>
      <c r="AB40" s="89"/>
      <c r="AC40" s="89"/>
      <c r="AD40" s="89"/>
    </row>
    <row r="41" spans="1:30" x14ac:dyDescent="0.25">
      <c r="A41" s="24"/>
      <c r="B41" s="120"/>
      <c r="C41" s="1"/>
      <c r="D41" s="120"/>
      <c r="E41" s="12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0"/>
      <c r="X41" s="1"/>
      <c r="Y41" s="89"/>
      <c r="Z41" s="89"/>
      <c r="AA41" s="89"/>
      <c r="AB41" s="89"/>
      <c r="AC41" s="89"/>
      <c r="AD41" s="89"/>
    </row>
    <row r="42" spans="1:30" x14ac:dyDescent="0.25">
      <c r="A42" s="24"/>
      <c r="B42" s="120"/>
      <c r="C42" s="1"/>
      <c r="D42" s="120"/>
      <c r="E42" s="12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0"/>
      <c r="X42" s="1"/>
      <c r="Y42" s="89"/>
      <c r="Z42" s="89"/>
      <c r="AA42" s="89"/>
      <c r="AB42" s="89"/>
      <c r="AC42" s="89"/>
      <c r="AD42" s="89"/>
    </row>
    <row r="43" spans="1:30" x14ac:dyDescent="0.25">
      <c r="A43" s="24"/>
      <c r="B43" s="120"/>
      <c r="C43" s="1"/>
      <c r="D43" s="120"/>
      <c r="E43" s="12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0"/>
      <c r="X43" s="1"/>
      <c r="Y43" s="89"/>
      <c r="Z43" s="89"/>
      <c r="AA43" s="89"/>
      <c r="AB43" s="89"/>
      <c r="AC43" s="89"/>
      <c r="AD43" s="89"/>
    </row>
    <row r="44" spans="1:30" x14ac:dyDescent="0.25">
      <c r="A44" s="24"/>
      <c r="B44" s="120"/>
      <c r="C44" s="1"/>
      <c r="D44" s="120"/>
      <c r="E44" s="12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0"/>
      <c r="X44" s="1"/>
      <c r="Y44" s="89"/>
      <c r="Z44" s="89"/>
      <c r="AA44" s="89"/>
      <c r="AB44" s="89"/>
      <c r="AC44" s="89"/>
      <c r="AD44" s="89"/>
    </row>
    <row r="45" spans="1:30" x14ac:dyDescent="0.25">
      <c r="A45" s="24"/>
      <c r="B45" s="120"/>
      <c r="C45" s="1"/>
      <c r="D45" s="120"/>
      <c r="E45" s="12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0"/>
      <c r="X45" s="1"/>
      <c r="Y45" s="89"/>
      <c r="Z45" s="89"/>
      <c r="AA45" s="89"/>
      <c r="AB45" s="89"/>
      <c r="AC45" s="89"/>
      <c r="AD45" s="89"/>
    </row>
    <row r="46" spans="1:30" x14ac:dyDescent="0.25">
      <c r="A46" s="24"/>
      <c r="B46" s="120"/>
      <c r="C46" s="1"/>
      <c r="D46" s="120"/>
      <c r="E46" s="12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0"/>
      <c r="X46" s="1"/>
      <c r="Y46" s="89"/>
      <c r="Z46" s="89"/>
      <c r="AA46" s="89"/>
      <c r="AB46" s="89"/>
      <c r="AC46" s="89"/>
      <c r="AD46" s="89"/>
    </row>
    <row r="47" spans="1:30" x14ac:dyDescent="0.25">
      <c r="A47" s="24"/>
      <c r="B47" s="120"/>
      <c r="C47" s="1"/>
      <c r="D47" s="120"/>
      <c r="E47" s="12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0"/>
      <c r="X47" s="1"/>
      <c r="Y47" s="89"/>
      <c r="Z47" s="89"/>
      <c r="AA47" s="89"/>
      <c r="AB47" s="89"/>
      <c r="AC47" s="89"/>
      <c r="AD47" s="89"/>
    </row>
    <row r="48" spans="1:30" x14ac:dyDescent="0.25">
      <c r="A48" s="24"/>
      <c r="B48" s="120"/>
      <c r="C48" s="1"/>
      <c r="D48" s="120"/>
      <c r="E48" s="12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0"/>
      <c r="X48" s="1"/>
      <c r="Y48" s="89"/>
      <c r="Z48" s="89"/>
      <c r="AA48" s="89"/>
      <c r="AB48" s="89"/>
      <c r="AC48" s="89"/>
      <c r="AD48" s="89"/>
    </row>
    <row r="49" spans="1:30" x14ac:dyDescent="0.25">
      <c r="A49" s="24"/>
      <c r="B49" s="120"/>
      <c r="C49" s="1"/>
      <c r="D49" s="120"/>
      <c r="E49" s="12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0"/>
      <c r="X49" s="1"/>
      <c r="Y49" s="89"/>
      <c r="Z49" s="89"/>
      <c r="AA49" s="89"/>
      <c r="AB49" s="89"/>
      <c r="AC49" s="89"/>
      <c r="AD49" s="89"/>
    </row>
    <row r="50" spans="1:30" x14ac:dyDescent="0.25">
      <c r="A50" s="24"/>
      <c r="B50" s="120"/>
      <c r="C50" s="1"/>
      <c r="D50" s="120"/>
      <c r="E50" s="12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0"/>
      <c r="X50" s="1"/>
      <c r="Y50" s="89"/>
      <c r="Z50" s="89"/>
      <c r="AA50" s="89"/>
      <c r="AB50" s="89"/>
      <c r="AC50" s="89"/>
      <c r="AD50" s="89"/>
    </row>
    <row r="51" spans="1:30" x14ac:dyDescent="0.25">
      <c r="A51" s="24"/>
      <c r="B51" s="120"/>
      <c r="C51" s="1"/>
      <c r="D51" s="120"/>
      <c r="E51" s="12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0"/>
      <c r="X51" s="1"/>
      <c r="Y51" s="89"/>
      <c r="Z51" s="89"/>
      <c r="AA51" s="89"/>
      <c r="AB51" s="89"/>
      <c r="AC51" s="89"/>
      <c r="AD51" s="89"/>
    </row>
    <row r="52" spans="1:30" x14ac:dyDescent="0.25">
      <c r="A52" s="24"/>
      <c r="B52" s="120"/>
      <c r="C52" s="1"/>
      <c r="D52" s="120"/>
      <c r="E52" s="12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0"/>
      <c r="X52" s="1"/>
      <c r="Y52" s="89"/>
      <c r="Z52" s="89"/>
      <c r="AA52" s="89"/>
      <c r="AB52" s="89"/>
      <c r="AC52" s="89"/>
      <c r="AD52" s="89"/>
    </row>
    <row r="53" spans="1:30" x14ac:dyDescent="0.25">
      <c r="A53" s="24"/>
      <c r="B53" s="120"/>
      <c r="C53" s="1"/>
      <c r="D53" s="120"/>
      <c r="E53" s="12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0"/>
      <c r="X53" s="1"/>
      <c r="Y53" s="89"/>
      <c r="Z53" s="89"/>
      <c r="AA53" s="89"/>
      <c r="AB53" s="89"/>
      <c r="AC53" s="89"/>
      <c r="AD53" s="89"/>
    </row>
    <row r="54" spans="1:30" x14ac:dyDescent="0.25">
      <c r="A54" s="24"/>
      <c r="B54" s="120"/>
      <c r="C54" s="1"/>
      <c r="D54" s="120"/>
      <c r="E54" s="12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0"/>
      <c r="X54" s="1"/>
      <c r="Y54" s="89"/>
      <c r="Z54" s="89"/>
      <c r="AA54" s="89"/>
      <c r="AB54" s="89"/>
      <c r="AC54" s="89"/>
      <c r="AD54" s="89"/>
    </row>
    <row r="55" spans="1:30" x14ac:dyDescent="0.25">
      <c r="A55" s="24"/>
      <c r="B55" s="120"/>
      <c r="C55" s="1"/>
      <c r="D55" s="120"/>
      <c r="E55" s="12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0"/>
      <c r="X55" s="1"/>
      <c r="Y55" s="89"/>
      <c r="Z55" s="89"/>
      <c r="AA55" s="89"/>
      <c r="AB55" s="89"/>
      <c r="AC55" s="89"/>
      <c r="AD55" s="89"/>
    </row>
    <row r="56" spans="1:30" x14ac:dyDescent="0.25">
      <c r="A56" s="24"/>
      <c r="B56" s="120"/>
      <c r="C56" s="1"/>
      <c r="D56" s="120"/>
      <c r="E56" s="12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0"/>
      <c r="X56" s="1"/>
      <c r="Y56" s="89"/>
      <c r="Z56" s="89"/>
      <c r="AA56" s="89"/>
      <c r="AB56" s="89"/>
      <c r="AC56" s="89"/>
      <c r="AD56" s="89"/>
    </row>
    <row r="57" spans="1:30" x14ac:dyDescent="0.25">
      <c r="A57" s="24"/>
      <c r="B57" s="120"/>
      <c r="C57" s="1"/>
      <c r="D57" s="120"/>
      <c r="E57" s="12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0"/>
      <c r="X57" s="1"/>
      <c r="Y57" s="89"/>
      <c r="Z57" s="89"/>
      <c r="AA57" s="89"/>
      <c r="AB57" s="89"/>
      <c r="AC57" s="89"/>
      <c r="AD57" s="89"/>
    </row>
    <row r="58" spans="1:30" x14ac:dyDescent="0.25">
      <c r="A58" s="24"/>
      <c r="B58" s="120"/>
      <c r="C58" s="1"/>
      <c r="D58" s="120"/>
      <c r="E58" s="12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0"/>
      <c r="X58" s="1"/>
      <c r="Y58" s="89"/>
      <c r="Z58" s="89"/>
      <c r="AA58" s="89"/>
      <c r="AB58" s="89"/>
      <c r="AC58" s="89"/>
      <c r="AD58" s="89"/>
    </row>
    <row r="59" spans="1:30" x14ac:dyDescent="0.25">
      <c r="A59" s="24"/>
      <c r="B59" s="120"/>
      <c r="C59" s="1"/>
      <c r="D59" s="120"/>
      <c r="E59" s="12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0"/>
      <c r="X59" s="1"/>
      <c r="Y59" s="89"/>
      <c r="Z59" s="89"/>
      <c r="AA59" s="89"/>
      <c r="AB59" s="89"/>
      <c r="AC59" s="89"/>
      <c r="AD59" s="89"/>
    </row>
    <row r="60" spans="1:30" x14ac:dyDescent="0.25">
      <c r="A60" s="24"/>
      <c r="B60" s="120"/>
      <c r="C60" s="1"/>
      <c r="D60" s="120"/>
      <c r="E60" s="12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0"/>
      <c r="X60" s="1"/>
      <c r="Y60" s="89"/>
      <c r="Z60" s="89"/>
      <c r="AA60" s="89"/>
      <c r="AB60" s="89"/>
      <c r="AC60" s="89"/>
      <c r="AD60" s="89"/>
    </row>
    <row r="61" spans="1:30" x14ac:dyDescent="0.25">
      <c r="A61" s="24"/>
      <c r="B61" s="120"/>
      <c r="C61" s="1"/>
      <c r="D61" s="120"/>
      <c r="E61" s="12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0"/>
      <c r="X61" s="1"/>
      <c r="Y61" s="89"/>
      <c r="Z61" s="89"/>
      <c r="AA61" s="89"/>
      <c r="AB61" s="89"/>
      <c r="AC61" s="89"/>
      <c r="AD61" s="89"/>
    </row>
    <row r="62" spans="1:30" x14ac:dyDescent="0.25">
      <c r="A62" s="24"/>
      <c r="B62" s="120"/>
      <c r="C62" s="1"/>
      <c r="D62" s="120"/>
      <c r="E62" s="12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0"/>
      <c r="X62" s="1"/>
      <c r="Y62" s="89"/>
      <c r="Z62" s="89"/>
      <c r="AA62" s="89"/>
      <c r="AB62" s="89"/>
      <c r="AC62" s="89"/>
      <c r="AD62" s="89"/>
    </row>
    <row r="63" spans="1:30" x14ac:dyDescent="0.25">
      <c r="A63" s="24"/>
      <c r="B63" s="120"/>
      <c r="C63" s="1"/>
      <c r="D63" s="120"/>
      <c r="E63" s="12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0"/>
      <c r="X63" s="1"/>
      <c r="Y63" s="89"/>
      <c r="Z63" s="89"/>
      <c r="AA63" s="89"/>
      <c r="AB63" s="89"/>
      <c r="AC63" s="89"/>
      <c r="AD63" s="89"/>
    </row>
    <row r="64" spans="1:30" x14ac:dyDescent="0.25">
      <c r="A64" s="24"/>
      <c r="B64" s="120"/>
      <c r="C64" s="1"/>
      <c r="D64" s="120"/>
      <c r="E64" s="12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0"/>
      <c r="X64" s="1"/>
      <c r="Y64" s="89"/>
      <c r="Z64" s="89"/>
      <c r="AA64" s="89"/>
      <c r="AB64" s="89"/>
      <c r="AC64" s="89"/>
      <c r="AD64" s="89"/>
    </row>
    <row r="65" spans="1:30" x14ac:dyDescent="0.25">
      <c r="A65" s="24"/>
      <c r="B65" s="120"/>
      <c r="C65" s="1"/>
      <c r="D65" s="120"/>
      <c r="E65" s="12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0"/>
      <c r="X65" s="1"/>
      <c r="Y65" s="89"/>
      <c r="Z65" s="89"/>
      <c r="AA65" s="89"/>
      <c r="AB65" s="89"/>
      <c r="AC65" s="89"/>
      <c r="AD65" s="89"/>
    </row>
    <row r="66" spans="1:30" x14ac:dyDescent="0.25">
      <c r="A66" s="24"/>
      <c r="B66" s="120"/>
      <c r="C66" s="1"/>
      <c r="D66" s="120"/>
      <c r="E66" s="12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0"/>
      <c r="X66" s="1"/>
      <c r="Y66" s="89"/>
      <c r="Z66" s="89"/>
      <c r="AA66" s="89"/>
      <c r="AB66" s="89"/>
      <c r="AC66" s="89"/>
      <c r="AD66" s="89"/>
    </row>
    <row r="67" spans="1:30" x14ac:dyDescent="0.25">
      <c r="A67" s="24"/>
      <c r="B67" s="120"/>
      <c r="C67" s="1"/>
      <c r="D67" s="120"/>
      <c r="E67" s="12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0"/>
      <c r="X67" s="1"/>
      <c r="Y67" s="89"/>
      <c r="Z67" s="89"/>
      <c r="AA67" s="89"/>
      <c r="AB67" s="89"/>
      <c r="AC67" s="89"/>
      <c r="AD67" s="89"/>
    </row>
    <row r="68" spans="1:30" x14ac:dyDescent="0.25">
      <c r="A68" s="24"/>
      <c r="B68" s="120"/>
      <c r="C68" s="1"/>
      <c r="D68" s="120"/>
      <c r="E68" s="12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0"/>
      <c r="X68" s="1"/>
      <c r="Y68" s="89"/>
      <c r="Z68" s="89"/>
      <c r="AA68" s="89"/>
      <c r="AB68" s="89"/>
      <c r="AC68" s="89"/>
      <c r="AD68" s="89"/>
    </row>
    <row r="69" spans="1:30" x14ac:dyDescent="0.25">
      <c r="A69" s="24"/>
      <c r="B69" s="120"/>
      <c r="C69" s="1"/>
      <c r="D69" s="120"/>
      <c r="E69" s="12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0"/>
      <c r="X69" s="1"/>
      <c r="Y69" s="89"/>
      <c r="Z69" s="89"/>
      <c r="AA69" s="89"/>
      <c r="AB69" s="89"/>
      <c r="AC69" s="89"/>
      <c r="AD69" s="89"/>
    </row>
    <row r="70" spans="1:30" x14ac:dyDescent="0.25">
      <c r="A70" s="24"/>
      <c r="B70" s="120"/>
      <c r="C70" s="1"/>
      <c r="D70" s="120"/>
      <c r="E70" s="12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0"/>
      <c r="X70" s="1"/>
      <c r="Y70" s="89"/>
      <c r="Z70" s="89"/>
      <c r="AA70" s="89"/>
      <c r="AB70" s="89"/>
      <c r="AC70" s="89"/>
      <c r="AD70" s="89"/>
    </row>
    <row r="71" spans="1:30" x14ac:dyDescent="0.25">
      <c r="A71" s="24"/>
      <c r="B71" s="120"/>
      <c r="C71" s="1"/>
      <c r="D71" s="120"/>
      <c r="E71" s="12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0"/>
      <c r="X71" s="1"/>
      <c r="Y71" s="89"/>
      <c r="Z71" s="89"/>
      <c r="AA71" s="89"/>
      <c r="AB71" s="89"/>
      <c r="AC71" s="89"/>
      <c r="AD71" s="89"/>
    </row>
    <row r="72" spans="1:30" x14ac:dyDescent="0.25">
      <c r="A72" s="24"/>
      <c r="B72" s="120"/>
      <c r="C72" s="1"/>
      <c r="D72" s="120"/>
      <c r="E72" s="12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0"/>
      <c r="X72" s="1"/>
      <c r="Y72" s="89"/>
      <c r="Z72" s="89"/>
      <c r="AA72" s="89"/>
      <c r="AB72" s="89"/>
      <c r="AC72" s="89"/>
      <c r="AD72" s="89"/>
    </row>
    <row r="73" spans="1:30" x14ac:dyDescent="0.25">
      <c r="A73" s="24"/>
      <c r="B73" s="120"/>
      <c r="C73" s="1"/>
      <c r="D73" s="120"/>
      <c r="E73" s="12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0"/>
      <c r="X73" s="1"/>
      <c r="Y73" s="89"/>
      <c r="Z73" s="89"/>
      <c r="AA73" s="89"/>
      <c r="AB73" s="89"/>
      <c r="AC73" s="89"/>
      <c r="AD73" s="89"/>
    </row>
    <row r="74" spans="1:30" x14ac:dyDescent="0.25">
      <c r="A74" s="24"/>
      <c r="B74" s="120"/>
      <c r="C74" s="1"/>
      <c r="D74" s="120"/>
      <c r="E74" s="12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0"/>
      <c r="X74" s="1"/>
      <c r="Y74" s="89"/>
      <c r="Z74" s="89"/>
      <c r="AA74" s="89"/>
      <c r="AB74" s="89"/>
      <c r="AC74" s="89"/>
      <c r="AD74" s="89"/>
    </row>
    <row r="75" spans="1:30" x14ac:dyDescent="0.25">
      <c r="A75" s="24"/>
      <c r="B75" s="120"/>
      <c r="C75" s="1"/>
      <c r="D75" s="120"/>
      <c r="E75" s="12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0"/>
      <c r="X75" s="1"/>
      <c r="Y75" s="89"/>
      <c r="Z75" s="89"/>
      <c r="AA75" s="89"/>
      <c r="AB75" s="89"/>
      <c r="AC75" s="89"/>
      <c r="AD75" s="89"/>
    </row>
    <row r="76" spans="1:30" x14ac:dyDescent="0.25">
      <c r="A76" s="24"/>
      <c r="B76" s="120"/>
      <c r="C76" s="1"/>
      <c r="D76" s="120"/>
      <c r="E76" s="12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0"/>
      <c r="X76" s="1"/>
      <c r="Y76" s="89"/>
      <c r="Z76" s="89"/>
      <c r="AA76" s="89"/>
      <c r="AB76" s="89"/>
      <c r="AC76" s="89"/>
      <c r="AD76" s="89"/>
    </row>
    <row r="77" spans="1:30" x14ac:dyDescent="0.25">
      <c r="A77" s="24"/>
      <c r="B77" s="120"/>
      <c r="C77" s="1"/>
      <c r="D77" s="120"/>
      <c r="E77" s="12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0"/>
      <c r="X77" s="1"/>
      <c r="Y77" s="89"/>
      <c r="Z77" s="89"/>
      <c r="AA77" s="89"/>
      <c r="AB77" s="89"/>
      <c r="AC77" s="89"/>
      <c r="AD77" s="89"/>
    </row>
    <row r="78" spans="1:30" x14ac:dyDescent="0.25">
      <c r="A78" s="24"/>
      <c r="B78" s="120"/>
      <c r="C78" s="1"/>
      <c r="D78" s="120"/>
      <c r="E78" s="12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0"/>
      <c r="X78" s="1"/>
      <c r="Y78" s="89"/>
      <c r="Z78" s="89"/>
      <c r="AA78" s="89"/>
      <c r="AB78" s="89"/>
      <c r="AC78" s="89"/>
      <c r="AD78" s="89"/>
    </row>
    <row r="79" spans="1:30" x14ac:dyDescent="0.25">
      <c r="A79" s="24"/>
      <c r="B79" s="120"/>
      <c r="C79" s="1"/>
      <c r="D79" s="120"/>
      <c r="E79" s="12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0"/>
      <c r="X79" s="1"/>
      <c r="Y79" s="89"/>
      <c r="Z79" s="89"/>
      <c r="AA79" s="89"/>
      <c r="AB79" s="89"/>
      <c r="AC79" s="89"/>
      <c r="AD79" s="89"/>
    </row>
    <row r="80" spans="1:30" x14ac:dyDescent="0.25">
      <c r="A80" s="24"/>
      <c r="B80" s="120"/>
      <c r="C80" s="1"/>
      <c r="D80" s="120"/>
      <c r="E80" s="12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0"/>
      <c r="X80" s="1"/>
      <c r="Y80" s="89"/>
      <c r="Z80" s="89"/>
      <c r="AA80" s="89"/>
      <c r="AB80" s="89"/>
      <c r="AC80" s="89"/>
      <c r="AD80" s="89"/>
    </row>
    <row r="81" spans="1:30" x14ac:dyDescent="0.25">
      <c r="A81" s="24"/>
      <c r="B81" s="120"/>
      <c r="C81" s="1"/>
      <c r="D81" s="120"/>
      <c r="E81" s="12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0"/>
      <c r="X81" s="1"/>
      <c r="Y81" s="89"/>
      <c r="Z81" s="89"/>
      <c r="AA81" s="89"/>
      <c r="AB81" s="89"/>
      <c r="AC81" s="89"/>
      <c r="AD81" s="89"/>
    </row>
    <row r="82" spans="1:30" x14ac:dyDescent="0.25">
      <c r="A82" s="24"/>
      <c r="B82" s="120"/>
      <c r="C82" s="1"/>
      <c r="D82" s="120"/>
      <c r="E82" s="12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0"/>
      <c r="X82" s="1"/>
      <c r="Y82" s="89"/>
      <c r="Z82" s="89"/>
      <c r="AA82" s="89"/>
      <c r="AB82" s="89"/>
      <c r="AC82" s="89"/>
      <c r="AD82" s="89"/>
    </row>
    <row r="83" spans="1:30" x14ac:dyDescent="0.25">
      <c r="A83" s="24"/>
      <c r="B83" s="120"/>
      <c r="C83" s="1"/>
      <c r="D83" s="120"/>
      <c r="E83" s="12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0"/>
      <c r="X83" s="1"/>
      <c r="Y83" s="89"/>
      <c r="Z83" s="89"/>
      <c r="AA83" s="89"/>
      <c r="AB83" s="89"/>
      <c r="AC83" s="89"/>
      <c r="AD83" s="89"/>
    </row>
    <row r="84" spans="1:30" x14ac:dyDescent="0.25">
      <c r="A84" s="24"/>
      <c r="B84" s="120"/>
      <c r="C84" s="1"/>
      <c r="D84" s="120"/>
      <c r="E84" s="12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0"/>
      <c r="X84" s="1"/>
      <c r="Y84" s="89"/>
      <c r="Z84" s="89"/>
      <c r="AA84" s="89"/>
      <c r="AB84" s="89"/>
      <c r="AC84" s="89"/>
      <c r="AD84" s="89"/>
    </row>
    <row r="85" spans="1:30" x14ac:dyDescent="0.25">
      <c r="A85" s="24"/>
      <c r="B85" s="120"/>
      <c r="C85" s="1"/>
      <c r="D85" s="120"/>
      <c r="E85" s="121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0"/>
      <c r="X85" s="1"/>
      <c r="Y85" s="89"/>
      <c r="Z85" s="89"/>
      <c r="AA85" s="89"/>
      <c r="AB85" s="89"/>
      <c r="AC85" s="89"/>
      <c r="AD85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2019-01-24T20:10:39Z</dcterms:modified>
</cp:coreProperties>
</file>