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6" i="1"/>
  <c r="O4" i="1"/>
  <c r="O11" i="1" l="1"/>
  <c r="O10" i="1"/>
  <c r="O9" i="1"/>
  <c r="O8" i="1"/>
  <c r="O13" i="1" s="1"/>
  <c r="O17" i="1" s="1"/>
  <c r="O20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H20" i="1" s="1"/>
  <c r="G13" i="1"/>
  <c r="G17" i="1" s="1"/>
  <c r="G20" i="1" s="1"/>
  <c r="F13" i="1"/>
  <c r="F17" i="1" s="1"/>
  <c r="F20" i="1" s="1"/>
  <c r="E13" i="1"/>
  <c r="E17" i="1" s="1"/>
  <c r="E20" i="1" s="1"/>
  <c r="D14" i="1"/>
  <c r="N17" i="1"/>
  <c r="M17" i="1" l="1"/>
  <c r="I20" i="1"/>
  <c r="M20" i="1" s="1"/>
  <c r="L20" i="1"/>
  <c r="K20" i="1"/>
  <c r="K17" i="1"/>
  <c r="L17" i="1"/>
</calcChain>
</file>

<file path=xl/sharedStrings.xml><?xml version="1.0" encoding="utf-8"?>
<sst xmlns="http://schemas.openxmlformats.org/spreadsheetml/2006/main" count="78" uniqueCount="49">
  <si>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</si>
  <si>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</si>
  <si>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</si>
  <si>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</si>
  <si>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</si>
  <si>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</si>
  <si>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</si>
  <si>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</si>
  <si>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</si>
  <si>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</si>
  <si>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</si>
  <si>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</si>
  <si>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</si>
  <si>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</si>
  <si>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</si>
  <si>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</si>
  <si>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</si>
  <si>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</si>
  <si>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</si>
  <si>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</si>
  <si>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</si>
  <si>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</si>
  <si>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</si>
  <si>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</si>
  <si>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</si>
  <si>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</si>
  <si>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</si>
  <si>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</si>
  <si>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</si>
  <si>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</si>
  <si>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</si>
  <si>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</si>
  <si>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</si>
  <si>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</si>
  <si>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</si>
  <si>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Tytti Lankinen</t>
  </si>
  <si>
    <t>Pesä Ysit</t>
  </si>
  <si>
    <t>superpesiskarsinta</t>
  </si>
  <si>
    <t>12.</t>
  </si>
  <si>
    <t>30.6.1967</t>
  </si>
  <si>
    <t>Pesä Ysit = Pesä Ysit, Lappeenranta  (1976)</t>
  </si>
  <si>
    <t>ykkössarja</t>
  </si>
  <si>
    <t>ENSIMMÄISET</t>
  </si>
  <si>
    <t>Ottelu</t>
  </si>
  <si>
    <t>Lyöty juoksu</t>
  </si>
  <si>
    <t>Tuotu juoksu</t>
  </si>
  <si>
    <t>Kunnari</t>
  </si>
  <si>
    <t>ykköspesis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</si>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</sst>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/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7">
        <v>1987</v>
      </c>
      <c r="C4" s="87"/>
      <c r="D4" s="88" t="s">
        <v>36</v>
      </c>
      <c r="E4" s="87"/>
      <c r="F4" s="89" t="s">
        <v>48</v>
      </c>
      <c r="G4" s="87"/>
      <c r="H4" s="87"/>
      <c r="I4" s="87"/>
      <c r="J4" s="87"/>
      <c r="K4" s="87"/>
      <c r="L4" s="87"/>
      <c r="M4" s="87"/>
      <c r="N4" s="90"/>
      <c r="O4" s="37" t="e">
        <f t="shared" ref="O4:O6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7">
        <v>1988</v>
      </c>
      <c r="C5" s="87"/>
      <c r="D5" s="88" t="s">
        <v>36</v>
      </c>
      <c r="E5" s="87"/>
      <c r="F5" s="89" t="s">
        <v>48</v>
      </c>
      <c r="G5" s="87"/>
      <c r="H5" s="87"/>
      <c r="I5" s="87"/>
      <c r="J5" s="87"/>
      <c r="K5" s="87"/>
      <c r="L5" s="87"/>
      <c r="M5" s="87"/>
      <c r="N5" s="90"/>
      <c r="O5" s="37" t="e">
        <f t="shared" ref="O5" si="1"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1989</v>
      </c>
      <c r="C6" s="60"/>
      <c r="D6" s="61" t="s">
        <v>36</v>
      </c>
      <c r="E6" s="60"/>
      <c r="F6" s="62" t="s">
        <v>41</v>
      </c>
      <c r="G6" s="65"/>
      <c r="H6" s="64"/>
      <c r="I6" s="60"/>
      <c r="J6" s="60"/>
      <c r="K6" s="60"/>
      <c r="L6" s="60"/>
      <c r="M6" s="60"/>
      <c r="N6" s="60"/>
      <c r="O6" s="37" t="e">
        <f t="shared" si="0"/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1990</v>
      </c>
      <c r="C7" s="60"/>
      <c r="D7" s="61" t="s">
        <v>36</v>
      </c>
      <c r="E7" s="60"/>
      <c r="F7" s="62" t="s">
        <v>41</v>
      </c>
      <c r="G7" s="65"/>
      <c r="H7" s="64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 t="s">
        <v>37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0">
        <v>1991</v>
      </c>
      <c r="C8" s="60"/>
      <c r="D8" s="61" t="s">
        <v>36</v>
      </c>
      <c r="E8" s="60"/>
      <c r="F8" s="62" t="s">
        <v>41</v>
      </c>
      <c r="G8" s="65"/>
      <c r="H8" s="64"/>
      <c r="I8" s="60"/>
      <c r="J8" s="60"/>
      <c r="K8" s="60"/>
      <c r="L8" s="60"/>
      <c r="M8" s="60"/>
      <c r="N8" s="85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0">
        <v>1992</v>
      </c>
      <c r="C9" s="60"/>
      <c r="D9" s="61" t="s">
        <v>36</v>
      </c>
      <c r="E9" s="60"/>
      <c r="F9" s="62" t="s">
        <v>47</v>
      </c>
      <c r="G9" s="65"/>
      <c r="H9" s="64"/>
      <c r="I9" s="60"/>
      <c r="J9" s="60"/>
      <c r="K9" s="60"/>
      <c r="L9" s="60"/>
      <c r="M9" s="60"/>
      <c r="N9" s="60"/>
      <c r="O9" s="37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0">
        <v>1993</v>
      </c>
      <c r="C10" s="60"/>
      <c r="D10" s="61" t="s">
        <v>36</v>
      </c>
      <c r="E10" s="60"/>
      <c r="F10" s="62" t="s">
        <v>47</v>
      </c>
      <c r="G10" s="65"/>
      <c r="H10" s="64"/>
      <c r="I10" s="60"/>
      <c r="J10" s="60"/>
      <c r="K10" s="60"/>
      <c r="L10" s="60"/>
      <c r="M10" s="60"/>
      <c r="N10" s="85"/>
      <c r="O10" s="37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1994</v>
      </c>
      <c r="C11" s="27"/>
      <c r="D11" s="29"/>
      <c r="E11" s="27"/>
      <c r="F11" s="86"/>
      <c r="G11" s="27"/>
      <c r="H11" s="27"/>
      <c r="I11" s="27"/>
      <c r="J11" s="27"/>
      <c r="K11" s="27"/>
      <c r="L11" s="27"/>
      <c r="M11" s="27"/>
      <c r="N11" s="30"/>
      <c r="O11" s="37" t="e">
        <f>PRODUCT(I11/N11)</f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1995</v>
      </c>
      <c r="C12" s="27" t="s">
        <v>38</v>
      </c>
      <c r="D12" s="29" t="s">
        <v>36</v>
      </c>
      <c r="E12" s="27">
        <v>6</v>
      </c>
      <c r="F12" s="27">
        <v>0</v>
      </c>
      <c r="G12" s="27">
        <v>0</v>
      </c>
      <c r="H12" s="27">
        <v>2</v>
      </c>
      <c r="I12" s="27">
        <v>8</v>
      </c>
      <c r="J12" s="27">
        <v>6</v>
      </c>
      <c r="K12" s="27">
        <v>2</v>
      </c>
      <c r="L12" s="27">
        <v>0</v>
      </c>
      <c r="M12" s="27">
        <v>0</v>
      </c>
      <c r="N12" s="63">
        <v>0.33300000000000002</v>
      </c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2">SUM(E7:E12)</f>
        <v>6</v>
      </c>
      <c r="F13" s="19">
        <f t="shared" si="2"/>
        <v>0</v>
      </c>
      <c r="G13" s="19">
        <f t="shared" si="2"/>
        <v>0</v>
      </c>
      <c r="H13" s="19">
        <f t="shared" si="2"/>
        <v>2</v>
      </c>
      <c r="I13" s="19">
        <f t="shared" si="2"/>
        <v>8</v>
      </c>
      <c r="J13" s="19">
        <f t="shared" si="2"/>
        <v>6</v>
      </c>
      <c r="K13" s="19">
        <f t="shared" si="2"/>
        <v>2</v>
      </c>
      <c r="L13" s="19">
        <f t="shared" si="2"/>
        <v>0</v>
      </c>
      <c r="M13" s="19">
        <f t="shared" si="2"/>
        <v>0</v>
      </c>
      <c r="N13" s="31">
        <v>0.33300000000000002</v>
      </c>
      <c r="O13" s="32" t="e">
        <f t="shared" ref="O13:AE13" si="3">SUM(O7:O12)</f>
        <v>#DIV/0!</v>
      </c>
      <c r="P13" s="19">
        <f t="shared" si="3"/>
        <v>0</v>
      </c>
      <c r="Q13" s="19">
        <f t="shared" si="3"/>
        <v>0</v>
      </c>
      <c r="R13" s="19">
        <f t="shared" si="3"/>
        <v>0</v>
      </c>
      <c r="S13" s="19">
        <f t="shared" si="3"/>
        <v>0</v>
      </c>
      <c r="T13" s="19">
        <f t="shared" si="3"/>
        <v>0</v>
      </c>
      <c r="U13" s="19">
        <f t="shared" si="3"/>
        <v>0</v>
      </c>
      <c r="V13" s="19">
        <f t="shared" si="3"/>
        <v>0</v>
      </c>
      <c r="W13" s="19">
        <f t="shared" si="3"/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19">
        <f t="shared" si="3"/>
        <v>0</v>
      </c>
      <c r="AB13" s="19">
        <f t="shared" si="3"/>
        <v>0</v>
      </c>
      <c r="AC13" s="19">
        <f t="shared" si="3"/>
        <v>0</v>
      </c>
      <c r="AD13" s="19">
        <f t="shared" si="3"/>
        <v>0</v>
      </c>
      <c r="AE13" s="19">
        <f t="shared" si="3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6.6666666666666661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42</v>
      </c>
      <c r="Q16" s="13"/>
      <c r="R16" s="13"/>
      <c r="S16" s="13"/>
      <c r="T16" s="68"/>
      <c r="U16" s="68"/>
      <c r="V16" s="68"/>
      <c r="W16" s="68"/>
      <c r="X16" s="68"/>
      <c r="Y16" s="13"/>
      <c r="Z16" s="13"/>
      <c r="AA16" s="13"/>
      <c r="AB16" s="13"/>
      <c r="AC16" s="13"/>
      <c r="AD16" s="13"/>
      <c r="AE16" s="13"/>
      <c r="AF16" s="6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6</v>
      </c>
      <c r="F17" s="27">
        <f>PRODUCT(F13)</f>
        <v>0</v>
      </c>
      <c r="G17" s="27">
        <f>PRODUCT(G13)</f>
        <v>0</v>
      </c>
      <c r="H17" s="27">
        <f>PRODUCT(H13)</f>
        <v>2</v>
      </c>
      <c r="I17" s="27">
        <f>PRODUCT(I13)</f>
        <v>8</v>
      </c>
      <c r="J17" s="1"/>
      <c r="K17" s="43">
        <f>PRODUCT((F17+G17)/E17)</f>
        <v>0</v>
      </c>
      <c r="L17" s="43">
        <f>PRODUCT(H17/E17)</f>
        <v>0.33333333333333331</v>
      </c>
      <c r="M17" s="43">
        <f>PRODUCT(I17/E17)</f>
        <v>1.3333333333333333</v>
      </c>
      <c r="N17" s="30">
        <f>PRODUCT(N13)</f>
        <v>0.33300000000000002</v>
      </c>
      <c r="O17" s="25" t="e">
        <f>PRODUCT(O13)</f>
        <v>#DIV/0!</v>
      </c>
      <c r="P17" s="70" t="s">
        <v>43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/>
      <c r="AE17" s="72"/>
      <c r="AF17" s="7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5" t="s">
        <v>44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7"/>
      <c r="AF18" s="7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5" t="s">
        <v>45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7"/>
      <c r="AF19" s="7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6</v>
      </c>
      <c r="F20" s="19">
        <f>SUM(F17:F19)</f>
        <v>0</v>
      </c>
      <c r="G20" s="19">
        <f>SUM(G17:G19)</f>
        <v>0</v>
      </c>
      <c r="H20" s="19">
        <f>SUM(H17:H19)</f>
        <v>2</v>
      </c>
      <c r="I20" s="19">
        <f>SUM(I17:I19)</f>
        <v>8</v>
      </c>
      <c r="J20" s="1"/>
      <c r="K20" s="55">
        <f>PRODUCT((F20+G20)/E20)</f>
        <v>0</v>
      </c>
      <c r="L20" s="55">
        <f>PRODUCT(H20/E20)</f>
        <v>0.33333333333333331</v>
      </c>
      <c r="M20" s="55">
        <f>PRODUCT(I20/E20)</f>
        <v>1.3333333333333333</v>
      </c>
      <c r="N20" s="31">
        <v>0.33300000000000002</v>
      </c>
      <c r="O20" s="25" t="e">
        <f>SUM(O17:O19)</f>
        <v>#DIV/0!</v>
      </c>
      <c r="P20" s="80" t="s">
        <v>46</v>
      </c>
      <c r="Q20" s="81"/>
      <c r="R20" s="81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82"/>
      <c r="AF20" s="8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67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:38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:38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:38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:38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2019-01-24T11:12:28Z</dcterms:modified>
</cp:coreProperties>
</file>