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9" i="1" s="1"/>
  <c r="AE9" i="1"/>
  <c r="AD9" i="1"/>
  <c r="AC9" i="1"/>
  <c r="AB9" i="1"/>
  <c r="AA9" i="1"/>
  <c r="Z9" i="1"/>
  <c r="D10" i="1" s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I13" i="1"/>
  <c r="M13" i="1" s="1"/>
  <c r="H9" i="1"/>
  <c r="H13" i="1"/>
  <c r="G9" i="1"/>
  <c r="G13" i="1"/>
  <c r="G16" i="1" s="1"/>
  <c r="F9" i="1"/>
  <c r="F13" i="1"/>
  <c r="F16" i="1" s="1"/>
  <c r="E9" i="1"/>
  <c r="E13" i="1"/>
  <c r="E16" i="1" s="1"/>
  <c r="L16" i="1" s="1"/>
  <c r="I16" i="1"/>
  <c r="H16" i="1"/>
  <c r="K13" i="1"/>
  <c r="L13" i="1"/>
  <c r="M16" i="1" l="1"/>
  <c r="K16" i="1"/>
  <c r="O13" i="1"/>
  <c r="O16" i="1" s="1"/>
  <c r="N16" i="1" s="1"/>
  <c r="N9" i="1"/>
  <c r="N13" i="1" s="1"/>
</calcChain>
</file>

<file path=xl/sharedStrings.xml><?xml version="1.0" encoding="utf-8"?>
<sst xmlns="http://schemas.openxmlformats.org/spreadsheetml/2006/main" count="84" uniqueCount="55">
  <si>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</si>
  <si>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</si>
  <si>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</si>
  <si>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</si>
  <si>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</si>
  <si>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</si>
  <si>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</si>
  <si>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</si>
  <si>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</si>
  <si>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</si>
  <si>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</si>
  <si>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</si>
  <si>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</si>
  <si>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</si>
  <si>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</si>
  <si>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</si>
  <si>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</si>
  <si>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</si>
  <si>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</si>
  <si>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</si>
  <si>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</si>
  <si>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</si>
  <si>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</si>
  <si>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</si>
  <si>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</si>
  <si>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</si>
  <si>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</si>
  <si>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</si>
  <si>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</si>
  <si>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</si>
  <si>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</si>
  <si>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</si>
  <si>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</si>
  <si>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</si>
  <si>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</si>
  <si>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KL - %</t>
  </si>
  <si>
    <t>Ottelu</t>
  </si>
  <si>
    <t>1.  ottelu</t>
  </si>
  <si>
    <t>Lyöty juoksu</t>
  </si>
  <si>
    <t>Tuotu juoksu</t>
  </si>
  <si>
    <t>Kunnari</t>
  </si>
  <si>
    <t>6.  ottelu</t>
  </si>
  <si>
    <t>Seurat</t>
  </si>
  <si>
    <t>KeKi</t>
  </si>
  <si>
    <t>KeKi = Kempeleen Kiri  (1915),  kasvattajaseura</t>
  </si>
  <si>
    <t>10.</t>
  </si>
  <si>
    <t>10.05. 2012  ViU - KeKi  2-0  (1-0, 6-1)</t>
  </si>
  <si>
    <t>Tiina Kärki</t>
  </si>
  <si>
    <t>22.1.1993   Oulu</t>
  </si>
  <si>
    <t>suomensarja</t>
  </si>
  <si>
    <t xml:space="preserve">  19 v   3 kk 18 pv</t>
  </si>
  <si>
    <t>13.06. 2012  KeKi - YPJ  2-1  (3-7, 3-1, 0-0, 4-3)</t>
  </si>
  <si>
    <t xml:space="preserve">  19 v   4 kk 22 pv</t>
  </si>
  <si>
    <t>Lippo Juniorit = Oulun Lippo Juniorit  (2003)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</si>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</sst>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15.710937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7109375" style="82" customWidth="1"/>
    <col min="16" max="23" width="5.7109375" style="8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1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28</v>
      </c>
      <c r="AA2" s="16"/>
      <c r="AB2" s="16"/>
      <c r="AC2" s="22"/>
      <c r="AD2" s="16"/>
      <c r="AE2" s="17"/>
      <c r="AF2" s="15" t="s">
        <v>29</v>
      </c>
      <c r="AG2" s="10"/>
      <c r="AH2" s="10"/>
      <c r="AI2" s="10"/>
      <c r="AJ2" s="10"/>
      <c r="AK2" s="10"/>
      <c r="AL2" s="10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5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22</v>
      </c>
      <c r="AA3" s="20" t="s">
        <v>23</v>
      </c>
      <c r="AB3" s="17" t="s">
        <v>24</v>
      </c>
      <c r="AC3" s="17" t="s">
        <v>30</v>
      </c>
      <c r="AD3" s="19" t="s">
        <v>31</v>
      </c>
      <c r="AE3" s="20" t="s">
        <v>32</v>
      </c>
      <c r="AF3" s="15"/>
      <c r="AG3" s="10"/>
      <c r="AH3" s="10"/>
      <c r="AI3" s="10"/>
      <c r="AJ3" s="10"/>
      <c r="AK3" s="10"/>
      <c r="AL3" s="10"/>
    </row>
    <row r="4" spans="1:38" ht="15" customHeight="1" x14ac:dyDescent="0.2">
      <c r="A4" s="1"/>
      <c r="B4" s="27">
        <v>2009</v>
      </c>
      <c r="C4" s="27"/>
      <c r="D4" s="28" t="s">
        <v>43</v>
      </c>
      <c r="E4" s="27"/>
      <c r="F4" s="29" t="s">
        <v>34</v>
      </c>
      <c r="G4" s="30"/>
      <c r="H4" s="31"/>
      <c r="I4" s="27"/>
      <c r="J4" s="27"/>
      <c r="K4" s="27"/>
      <c r="L4" s="27"/>
      <c r="M4" s="27"/>
      <c r="N4" s="27"/>
      <c r="O4" s="25">
        <v>0</v>
      </c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5"/>
      <c r="AG4" s="10"/>
      <c r="AH4" s="10"/>
      <c r="AI4" s="10"/>
      <c r="AJ4" s="10"/>
      <c r="AK4" s="10"/>
      <c r="AL4" s="10"/>
    </row>
    <row r="5" spans="1:38" ht="15" customHeight="1" x14ac:dyDescent="0.2">
      <c r="A5" s="1"/>
      <c r="B5" s="27">
        <v>2010</v>
      </c>
      <c r="C5" s="27"/>
      <c r="D5" s="28" t="s">
        <v>43</v>
      </c>
      <c r="E5" s="27"/>
      <c r="F5" s="29" t="s">
        <v>34</v>
      </c>
      <c r="G5" s="30"/>
      <c r="H5" s="31"/>
      <c r="I5" s="27"/>
      <c r="J5" s="27"/>
      <c r="K5" s="27"/>
      <c r="L5" s="27"/>
      <c r="M5" s="27"/>
      <c r="N5" s="27"/>
      <c r="O5" s="25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5"/>
      <c r="AG5" s="10"/>
      <c r="AH5" s="10"/>
      <c r="AI5" s="10"/>
      <c r="AJ5" s="10"/>
      <c r="AK5" s="10"/>
      <c r="AL5" s="10"/>
    </row>
    <row r="6" spans="1:38" ht="15" customHeight="1" x14ac:dyDescent="0.2">
      <c r="A6" s="1"/>
      <c r="B6" s="27">
        <v>2011</v>
      </c>
      <c r="C6" s="27"/>
      <c r="D6" s="28" t="s">
        <v>43</v>
      </c>
      <c r="E6" s="27"/>
      <c r="F6" s="29" t="s">
        <v>34</v>
      </c>
      <c r="G6" s="30"/>
      <c r="H6" s="31"/>
      <c r="I6" s="27"/>
      <c r="J6" s="27"/>
      <c r="K6" s="27"/>
      <c r="L6" s="27"/>
      <c r="M6" s="27"/>
      <c r="N6" s="27"/>
      <c r="O6" s="25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5"/>
      <c r="AG6" s="10"/>
      <c r="AH6" s="10"/>
      <c r="AI6" s="10"/>
      <c r="AJ6" s="10"/>
      <c r="AK6" s="10"/>
      <c r="AL6" s="10"/>
    </row>
    <row r="7" spans="1:38" ht="15" customHeight="1" x14ac:dyDescent="0.2">
      <c r="A7" s="1"/>
      <c r="B7" s="83">
        <v>2012</v>
      </c>
      <c r="C7" s="83"/>
      <c r="D7" s="84" t="s">
        <v>54</v>
      </c>
      <c r="E7" s="83"/>
      <c r="F7" s="85" t="s">
        <v>49</v>
      </c>
      <c r="G7" s="86"/>
      <c r="H7" s="87"/>
      <c r="I7" s="83"/>
      <c r="J7" s="83"/>
      <c r="K7" s="83"/>
      <c r="L7" s="83"/>
      <c r="M7" s="83"/>
      <c r="N7" s="83"/>
      <c r="O7" s="25">
        <v>0</v>
      </c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5"/>
      <c r="AG7" s="10"/>
      <c r="AH7" s="10"/>
      <c r="AI7" s="10"/>
      <c r="AJ7" s="10"/>
      <c r="AK7" s="10"/>
      <c r="AL7" s="10"/>
    </row>
    <row r="8" spans="1:38" ht="15" customHeight="1" x14ac:dyDescent="0.2">
      <c r="A8" s="1"/>
      <c r="B8" s="32">
        <v>2012</v>
      </c>
      <c r="C8" s="32" t="s">
        <v>45</v>
      </c>
      <c r="D8" s="34" t="s">
        <v>43</v>
      </c>
      <c r="E8" s="32">
        <v>21</v>
      </c>
      <c r="F8" s="32">
        <v>1</v>
      </c>
      <c r="G8" s="32">
        <v>2</v>
      </c>
      <c r="H8" s="32">
        <v>15</v>
      </c>
      <c r="I8" s="32">
        <v>56</v>
      </c>
      <c r="J8" s="32">
        <v>23</v>
      </c>
      <c r="K8" s="32">
        <v>25</v>
      </c>
      <c r="L8" s="32">
        <v>5</v>
      </c>
      <c r="M8" s="32">
        <v>3</v>
      </c>
      <c r="N8" s="35">
        <v>0.42099999999999999</v>
      </c>
      <c r="O8" s="88">
        <f>PRODUCT(I8/N8)</f>
        <v>133.0166270783848</v>
      </c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5"/>
      <c r="AG8" s="10"/>
      <c r="AH8" s="10"/>
      <c r="AI8" s="10"/>
      <c r="AJ8" s="10"/>
      <c r="AK8" s="10"/>
      <c r="AL8" s="10"/>
    </row>
    <row r="9" spans="1:38" ht="15" customHeight="1" x14ac:dyDescent="0.2">
      <c r="A9" s="1"/>
      <c r="B9" s="18" t="s">
        <v>9</v>
      </c>
      <c r="C9" s="19"/>
      <c r="D9" s="17"/>
      <c r="E9" s="20">
        <f t="shared" ref="E9:M9" si="0">SUM(E4:E8)</f>
        <v>21</v>
      </c>
      <c r="F9" s="20">
        <f t="shared" si="0"/>
        <v>1</v>
      </c>
      <c r="G9" s="20">
        <f t="shared" si="0"/>
        <v>2</v>
      </c>
      <c r="H9" s="20">
        <f t="shared" si="0"/>
        <v>15</v>
      </c>
      <c r="I9" s="20">
        <f t="shared" si="0"/>
        <v>56</v>
      </c>
      <c r="J9" s="20">
        <f t="shared" si="0"/>
        <v>23</v>
      </c>
      <c r="K9" s="20">
        <f t="shared" si="0"/>
        <v>25</v>
      </c>
      <c r="L9" s="20">
        <f t="shared" si="0"/>
        <v>5</v>
      </c>
      <c r="M9" s="20">
        <f t="shared" si="0"/>
        <v>3</v>
      </c>
      <c r="N9" s="36">
        <f>PRODUCT(I9/O9)</f>
        <v>0.42099999999999999</v>
      </c>
      <c r="O9" s="89">
        <f t="shared" ref="O9:AE9" si="1">SUM(O4:O8)</f>
        <v>133.0166270783848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15"/>
      <c r="AG9" s="10"/>
      <c r="AH9" s="10"/>
      <c r="AI9" s="10"/>
      <c r="AJ9" s="10"/>
      <c r="AK9" s="10"/>
      <c r="AL9" s="10"/>
    </row>
    <row r="10" spans="1:38" ht="15" customHeight="1" x14ac:dyDescent="0.2">
      <c r="A10" s="1"/>
      <c r="B10" s="34" t="s">
        <v>2</v>
      </c>
      <c r="C10" s="37"/>
      <c r="D10" s="38">
        <f>SUM(F9:H9)+((I9-F9-G9)/3)+(E9/3)+(Z9*25)+(AA9*25)+(AB9*10)+(AC9*25)+(AD9*20)+(AE9*15)</f>
        <v>42.666666666666671</v>
      </c>
      <c r="E10" s="1"/>
      <c r="F10" s="1"/>
      <c r="G10" s="1"/>
      <c r="H10" s="1"/>
      <c r="I10" s="1"/>
      <c r="J10" s="1"/>
      <c r="K10" s="1"/>
      <c r="L10" s="1"/>
      <c r="M10" s="1"/>
      <c r="N10" s="3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0"/>
      <c r="AE10" s="1"/>
      <c r="AF10" s="1"/>
      <c r="AG10" s="10"/>
      <c r="AH10" s="10"/>
      <c r="AI10" s="10"/>
      <c r="AJ10" s="10"/>
      <c r="AK10" s="10"/>
      <c r="AL10" s="10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9"/>
      <c r="O11" s="41"/>
      <c r="P11" s="1"/>
      <c r="Q11" s="4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43"/>
      <c r="AG11" s="10"/>
      <c r="AH11" s="10"/>
      <c r="AI11" s="10"/>
      <c r="AJ11" s="10"/>
      <c r="AK11" s="10"/>
      <c r="AL11" s="10"/>
    </row>
    <row r="12" spans="1:38" ht="15" customHeight="1" x14ac:dyDescent="0.25">
      <c r="A12" s="1"/>
      <c r="B12" s="24" t="s">
        <v>16</v>
      </c>
      <c r="C12" s="44"/>
      <c r="D12" s="44"/>
      <c r="E12" s="20" t="s">
        <v>4</v>
      </c>
      <c r="F12" s="20" t="s">
        <v>13</v>
      </c>
      <c r="G12" s="17" t="s">
        <v>14</v>
      </c>
      <c r="H12" s="20" t="s">
        <v>15</v>
      </c>
      <c r="I12" s="20" t="s">
        <v>3</v>
      </c>
      <c r="J12" s="1"/>
      <c r="K12" s="20" t="s">
        <v>25</v>
      </c>
      <c r="L12" s="20" t="s">
        <v>26</v>
      </c>
      <c r="M12" s="20" t="s">
        <v>27</v>
      </c>
      <c r="N12" s="36" t="s">
        <v>35</v>
      </c>
      <c r="O12" s="25"/>
      <c r="P12" s="45" t="s">
        <v>33</v>
      </c>
      <c r="Q12" s="14"/>
      <c r="R12" s="14"/>
      <c r="S12" s="14"/>
      <c r="T12" s="46"/>
      <c r="U12" s="46"/>
      <c r="V12" s="46"/>
      <c r="W12" s="46"/>
      <c r="X12" s="46"/>
      <c r="Y12" s="14"/>
      <c r="Z12" s="14"/>
      <c r="AA12" s="14"/>
      <c r="AB12" s="14"/>
      <c r="AC12" s="14"/>
      <c r="AD12" s="14"/>
      <c r="AE12" s="14"/>
      <c r="AF12" s="47"/>
      <c r="AG12" s="10"/>
      <c r="AH12" s="10"/>
      <c r="AI12" s="10"/>
      <c r="AJ12" s="10"/>
      <c r="AK12" s="10"/>
      <c r="AL12" s="10"/>
    </row>
    <row r="13" spans="1:38" s="11" customFormat="1" ht="15" customHeight="1" x14ac:dyDescent="0.2">
      <c r="A13" s="1"/>
      <c r="B13" s="45" t="s">
        <v>17</v>
      </c>
      <c r="C13" s="14"/>
      <c r="D13" s="48"/>
      <c r="E13" s="32">
        <f>PRODUCT(E9)</f>
        <v>21</v>
      </c>
      <c r="F13" s="32">
        <f>PRODUCT(F9)</f>
        <v>1</v>
      </c>
      <c r="G13" s="32">
        <f>PRODUCT(G9)</f>
        <v>2</v>
      </c>
      <c r="H13" s="32">
        <f>PRODUCT(H9)</f>
        <v>15</v>
      </c>
      <c r="I13" s="32">
        <f>PRODUCT(I9)</f>
        <v>56</v>
      </c>
      <c r="J13" s="1"/>
      <c r="K13" s="49">
        <f>PRODUCT((F13+G13)/E13)</f>
        <v>0.14285714285714285</v>
      </c>
      <c r="L13" s="49">
        <f>PRODUCT(H13/E13)</f>
        <v>0.7142857142857143</v>
      </c>
      <c r="M13" s="49">
        <f>PRODUCT(I13/E13)</f>
        <v>2.6666666666666665</v>
      </c>
      <c r="N13" s="50">
        <f>PRODUCT(N9)</f>
        <v>0.42099999999999999</v>
      </c>
      <c r="O13" s="25">
        <f>PRODUCT(O9)</f>
        <v>133.0166270783848</v>
      </c>
      <c r="P13" s="51" t="s">
        <v>36</v>
      </c>
      <c r="Q13" s="52"/>
      <c r="R13" s="52"/>
      <c r="S13" s="53" t="s">
        <v>46</v>
      </c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4" t="s">
        <v>37</v>
      </c>
      <c r="AE13" s="54"/>
      <c r="AF13" s="55" t="s">
        <v>50</v>
      </c>
      <c r="AG13" s="10"/>
      <c r="AH13" s="10"/>
      <c r="AI13" s="10"/>
      <c r="AJ13" s="10"/>
      <c r="AK13" s="10"/>
      <c r="AL13" s="10"/>
    </row>
    <row r="14" spans="1:38" ht="15" customHeight="1" x14ac:dyDescent="0.2">
      <c r="A14" s="1"/>
      <c r="B14" s="56" t="s">
        <v>18</v>
      </c>
      <c r="C14" s="57"/>
      <c r="D14" s="58"/>
      <c r="E14" s="32"/>
      <c r="F14" s="32"/>
      <c r="G14" s="32"/>
      <c r="H14" s="32"/>
      <c r="I14" s="32"/>
      <c r="J14" s="1"/>
      <c r="K14" s="49"/>
      <c r="L14" s="49"/>
      <c r="M14" s="49"/>
      <c r="N14" s="35"/>
      <c r="O14" s="25"/>
      <c r="P14" s="59" t="s">
        <v>38</v>
      </c>
      <c r="Q14" s="60"/>
      <c r="R14" s="60"/>
      <c r="S14" s="61" t="s">
        <v>51</v>
      </c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2" t="s">
        <v>41</v>
      </c>
      <c r="AE14" s="62"/>
      <c r="AF14" s="63" t="s">
        <v>52</v>
      </c>
      <c r="AG14" s="10"/>
      <c r="AH14" s="10"/>
      <c r="AI14" s="10"/>
      <c r="AJ14" s="10"/>
      <c r="AK14" s="10"/>
      <c r="AL14" s="10"/>
    </row>
    <row r="15" spans="1:38" ht="15" customHeight="1" x14ac:dyDescent="0.2">
      <c r="A15" s="1"/>
      <c r="B15" s="64" t="s">
        <v>19</v>
      </c>
      <c r="C15" s="65"/>
      <c r="D15" s="66"/>
      <c r="E15" s="33"/>
      <c r="F15" s="33"/>
      <c r="G15" s="33"/>
      <c r="H15" s="33"/>
      <c r="I15" s="33"/>
      <c r="J15" s="1"/>
      <c r="K15" s="67"/>
      <c r="L15" s="67"/>
      <c r="M15" s="67"/>
      <c r="N15" s="68"/>
      <c r="O15" s="25"/>
      <c r="P15" s="59" t="s">
        <v>39</v>
      </c>
      <c r="Q15" s="60"/>
      <c r="R15" s="60"/>
      <c r="S15" s="61" t="s">
        <v>46</v>
      </c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2" t="s">
        <v>37</v>
      </c>
      <c r="AE15" s="62"/>
      <c r="AF15" s="63" t="s">
        <v>50</v>
      </c>
      <c r="AG15" s="10"/>
      <c r="AH15" s="10"/>
      <c r="AI15" s="10"/>
      <c r="AJ15" s="10"/>
      <c r="AK15" s="10"/>
      <c r="AL15" s="10"/>
    </row>
    <row r="16" spans="1:38" ht="15" customHeight="1" x14ac:dyDescent="0.2">
      <c r="A16" s="1"/>
      <c r="B16" s="69" t="s">
        <v>20</v>
      </c>
      <c r="C16" s="70"/>
      <c r="D16" s="71"/>
      <c r="E16" s="20">
        <f>SUM(E13:E15)</f>
        <v>21</v>
      </c>
      <c r="F16" s="20">
        <f>SUM(F13:F15)</f>
        <v>1</v>
      </c>
      <c r="G16" s="20">
        <f>SUM(G13:G15)</f>
        <v>2</v>
      </c>
      <c r="H16" s="20">
        <f>SUM(H13:H15)</f>
        <v>15</v>
      </c>
      <c r="I16" s="20">
        <f>SUM(I13:I15)</f>
        <v>56</v>
      </c>
      <c r="J16" s="1"/>
      <c r="K16" s="72">
        <f>PRODUCT((F16+G16)/E16)</f>
        <v>0.14285714285714285</v>
      </c>
      <c r="L16" s="72">
        <f>PRODUCT(H16/E16)</f>
        <v>0.7142857142857143</v>
      </c>
      <c r="M16" s="72">
        <f>PRODUCT(I16/E16)</f>
        <v>2.6666666666666665</v>
      </c>
      <c r="N16" s="36">
        <f>PRODUCT(I16/O16)</f>
        <v>0.42099999999999999</v>
      </c>
      <c r="O16" s="25">
        <f>SUM(O13:O15)</f>
        <v>133.0166270783848</v>
      </c>
      <c r="P16" s="73" t="s">
        <v>40</v>
      </c>
      <c r="Q16" s="74"/>
      <c r="R16" s="74"/>
      <c r="S16" s="75" t="s">
        <v>51</v>
      </c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 t="s">
        <v>41</v>
      </c>
      <c r="AE16" s="76"/>
      <c r="AF16" s="77" t="s">
        <v>52</v>
      </c>
      <c r="AG16" s="10"/>
      <c r="AH16" s="10"/>
      <c r="AI16" s="10"/>
      <c r="AJ16" s="10"/>
      <c r="AK16" s="10"/>
      <c r="AL16" s="10"/>
    </row>
    <row r="17" spans="1:38" ht="15" customHeight="1" x14ac:dyDescent="0.25">
      <c r="A17" s="1"/>
      <c r="B17" s="40"/>
      <c r="C17" s="40"/>
      <c r="D17" s="40"/>
      <c r="E17" s="40"/>
      <c r="F17" s="40"/>
      <c r="G17" s="40"/>
      <c r="H17" s="40"/>
      <c r="I17" s="40"/>
      <c r="J17" s="1"/>
      <c r="K17" s="40"/>
      <c r="L17" s="40"/>
      <c r="M17" s="40"/>
      <c r="N17" s="39"/>
      <c r="O17" s="25"/>
      <c r="P17" s="1"/>
      <c r="Q17" s="42"/>
      <c r="R17" s="1"/>
      <c r="S17" s="1"/>
      <c r="T17" s="25"/>
      <c r="U17" s="25"/>
      <c r="V17" s="7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0"/>
      <c r="AH17" s="10"/>
      <c r="AI17" s="10"/>
      <c r="AJ17" s="10"/>
      <c r="AK17" s="10"/>
      <c r="AL17" s="10"/>
    </row>
    <row r="18" spans="1:38" ht="15" customHeight="1" x14ac:dyDescent="0.25">
      <c r="A18" s="1"/>
      <c r="B18" s="1" t="s">
        <v>42</v>
      </c>
      <c r="C18" s="1"/>
      <c r="D18" s="1" t="s">
        <v>44</v>
      </c>
      <c r="E18" s="1"/>
      <c r="F18" s="1"/>
      <c r="G18" s="1"/>
      <c r="H18" s="1"/>
      <c r="I18" s="1"/>
      <c r="J18" s="1"/>
      <c r="K18" s="1"/>
      <c r="L18" s="1"/>
      <c r="M18" s="1"/>
      <c r="N18" s="42"/>
      <c r="O18" s="25"/>
      <c r="P18" s="1"/>
      <c r="Q18" s="42"/>
      <c r="R18" s="1"/>
      <c r="S18" s="1"/>
      <c r="T18" s="25"/>
      <c r="U18" s="25"/>
      <c r="V18" s="78"/>
      <c r="W18" s="1"/>
      <c r="X18" s="1"/>
      <c r="Y18" s="1"/>
      <c r="Z18" s="1"/>
      <c r="AA18" s="1"/>
      <c r="AB18" s="1"/>
      <c r="AC18" s="1"/>
      <c r="AD18" s="1"/>
      <c r="AE18" s="1"/>
      <c r="AF18" s="43"/>
      <c r="AG18" s="10"/>
      <c r="AH18" s="10"/>
      <c r="AI18" s="10"/>
      <c r="AJ18" s="10"/>
      <c r="AK18" s="10"/>
      <c r="AL18" s="10"/>
    </row>
    <row r="19" spans="1:38" s="80" customFormat="1" ht="15" customHeight="1" x14ac:dyDescent="0.25">
      <c r="A19" s="1"/>
      <c r="B19" s="1"/>
      <c r="C19" s="42"/>
      <c r="D19" s="1" t="s">
        <v>53</v>
      </c>
      <c r="E19" s="1"/>
      <c r="F19" s="25"/>
      <c r="G19" s="25"/>
      <c r="H19" s="25"/>
      <c r="I19" s="1"/>
      <c r="J19" s="1"/>
      <c r="K19" s="1"/>
      <c r="L19" s="1"/>
      <c r="M19" s="1"/>
      <c r="N19" s="1"/>
      <c r="O19" s="79"/>
      <c r="P19" s="1"/>
      <c r="Q19" s="42"/>
      <c r="R19" s="1"/>
      <c r="S19" s="1"/>
      <c r="T19" s="25"/>
      <c r="U19" s="25"/>
      <c r="V19" s="25"/>
      <c r="W19" s="1"/>
      <c r="X19" s="1"/>
      <c r="Y19" s="1"/>
      <c r="Z19" s="1"/>
      <c r="AA19" s="1"/>
      <c r="AB19" s="1"/>
      <c r="AC19" s="1"/>
      <c r="AD19" s="10"/>
      <c r="AE19" s="1"/>
      <c r="AF19" s="43"/>
      <c r="AG19" s="10"/>
      <c r="AH19" s="10"/>
      <c r="AI19" s="10"/>
      <c r="AJ19" s="10"/>
      <c r="AK19" s="10"/>
      <c r="AL19" s="10"/>
    </row>
    <row r="20" spans="1:38" s="80" customFormat="1" ht="15" customHeight="1" x14ac:dyDescent="0.25">
      <c r="A20" s="1"/>
      <c r="B20" s="1"/>
      <c r="C20" s="42"/>
      <c r="D20" s="1"/>
      <c r="E20" s="1"/>
      <c r="F20" s="25"/>
      <c r="G20" s="25"/>
      <c r="H20" s="25"/>
      <c r="I20" s="1"/>
      <c r="J20" s="1"/>
      <c r="K20" s="1"/>
      <c r="L20" s="1"/>
      <c r="M20" s="1"/>
      <c r="N20" s="1"/>
      <c r="O20" s="79"/>
      <c r="P20" s="1"/>
      <c r="Q20" s="42"/>
      <c r="R20" s="1"/>
      <c r="S20" s="1"/>
      <c r="T20" s="25"/>
      <c r="U20" s="25"/>
      <c r="V20" s="25"/>
      <c r="W20" s="1"/>
      <c r="X20" s="1"/>
      <c r="Y20" s="1"/>
      <c r="Z20" s="1"/>
      <c r="AA20" s="1"/>
      <c r="AB20" s="1"/>
      <c r="AC20" s="1"/>
      <c r="AD20" s="10"/>
      <c r="AE20" s="1"/>
      <c r="AF20" s="43"/>
      <c r="AG20" s="10"/>
      <c r="AH20" s="10"/>
      <c r="AI20" s="10"/>
      <c r="AJ20" s="10"/>
      <c r="AK20" s="10"/>
      <c r="AL20" s="10"/>
    </row>
    <row r="21" spans="1:38" s="80" customFormat="1" ht="15" customHeight="1" x14ac:dyDescent="0.25">
      <c r="A21" s="1"/>
      <c r="B21" s="1"/>
      <c r="C21" s="42"/>
      <c r="D21" s="1"/>
      <c r="E21" s="1"/>
      <c r="F21" s="25"/>
      <c r="G21" s="25"/>
      <c r="H21" s="25"/>
      <c r="I21" s="1"/>
      <c r="J21" s="1"/>
      <c r="K21" s="1"/>
      <c r="L21" s="1"/>
      <c r="M21" s="1"/>
      <c r="N21" s="1"/>
      <c r="O21" s="79"/>
      <c r="P21" s="1"/>
      <c r="Q21" s="42"/>
      <c r="R21" s="1"/>
      <c r="S21" s="1"/>
      <c r="T21" s="25"/>
      <c r="U21" s="25"/>
      <c r="V21" s="25"/>
      <c r="W21" s="1"/>
      <c r="X21" s="1"/>
      <c r="Y21" s="1"/>
      <c r="Z21" s="1"/>
      <c r="AA21" s="1"/>
      <c r="AB21" s="1"/>
      <c r="AC21" s="1"/>
      <c r="AD21" s="10"/>
      <c r="AE21" s="1"/>
      <c r="AF21" s="43"/>
      <c r="AG21" s="10"/>
      <c r="AH21" s="10"/>
      <c r="AI21" s="10"/>
      <c r="AJ21" s="10"/>
      <c r="AK21" s="10"/>
      <c r="AL21" s="10"/>
    </row>
    <row r="22" spans="1:38" ht="15" customHeight="1" x14ac:dyDescent="0.25">
      <c r="A22" s="1"/>
      <c r="B22" s="1"/>
      <c r="C22" s="42"/>
      <c r="D22" s="1"/>
      <c r="E22" s="1"/>
      <c r="F22" s="25"/>
      <c r="G22" s="25"/>
      <c r="H22" s="25"/>
      <c r="I22" s="1"/>
      <c r="J22" s="1"/>
      <c r="K22" s="1"/>
      <c r="L22" s="1"/>
      <c r="M22" s="1"/>
      <c r="N22" s="1"/>
      <c r="O22" s="79"/>
      <c r="P22" s="1"/>
      <c r="Q22" s="42"/>
      <c r="R22" s="1"/>
      <c r="S22" s="1"/>
      <c r="T22" s="25"/>
      <c r="U22" s="25"/>
      <c r="V22" s="25"/>
      <c r="W22" s="1"/>
      <c r="X22" s="1"/>
      <c r="Y22" s="1"/>
      <c r="Z22" s="1"/>
      <c r="AA22" s="1"/>
      <c r="AB22" s="1"/>
      <c r="AC22" s="1"/>
      <c r="AD22" s="10"/>
      <c r="AE22" s="1"/>
      <c r="AF22" s="43"/>
      <c r="AG22" s="10"/>
      <c r="AH22" s="10"/>
      <c r="AI22" s="10"/>
      <c r="AJ22" s="10"/>
      <c r="AK22" s="10"/>
      <c r="AL22" s="10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0"/>
      <c r="AH23" s="10"/>
      <c r="AI23" s="10"/>
      <c r="AJ23" s="10"/>
      <c r="AK23" s="10"/>
      <c r="AL23" s="10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0"/>
      <c r="AH24" s="10"/>
      <c r="AI24" s="10"/>
      <c r="AJ24" s="10"/>
      <c r="AK24" s="10"/>
      <c r="AL24" s="10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0"/>
      <c r="AH25" s="10"/>
      <c r="AI25" s="10"/>
      <c r="AJ25" s="10"/>
      <c r="AK25" s="10"/>
      <c r="AL25" s="10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0"/>
      <c r="AH26" s="10"/>
      <c r="AI26" s="10"/>
      <c r="AJ26" s="10"/>
      <c r="AK26" s="10"/>
      <c r="AL26" s="10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0"/>
      <c r="AH27" s="10"/>
      <c r="AI27" s="10"/>
      <c r="AJ27" s="10"/>
      <c r="AK27" s="10"/>
      <c r="AL27" s="10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0"/>
      <c r="AH28" s="10"/>
      <c r="AI28" s="10"/>
      <c r="AJ28" s="10"/>
      <c r="AK28" s="10"/>
      <c r="AL28" s="10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0"/>
      <c r="AH29" s="10"/>
      <c r="AI29" s="10"/>
      <c r="AJ29" s="10"/>
      <c r="AK29" s="10"/>
      <c r="AL29" s="10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0"/>
      <c r="AH30" s="10"/>
      <c r="AI30" s="10"/>
      <c r="AJ30" s="10"/>
      <c r="AK30" s="10"/>
      <c r="AL30" s="10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0"/>
      <c r="AH31" s="10"/>
      <c r="AI31" s="10"/>
      <c r="AJ31" s="10"/>
      <c r="AK31" s="10"/>
      <c r="AL31" s="10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0"/>
      <c r="AH32" s="10"/>
      <c r="AI32" s="10"/>
      <c r="AJ32" s="10"/>
      <c r="AK32" s="10"/>
      <c r="AL32" s="10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0"/>
      <c r="AH33" s="10"/>
      <c r="AI33" s="10"/>
      <c r="AJ33" s="10"/>
      <c r="AK33" s="10"/>
      <c r="AL33" s="10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"/>
      <c r="AH34" s="10"/>
      <c r="AI34" s="10"/>
      <c r="AJ34" s="10"/>
      <c r="AK34" s="10"/>
      <c r="AL34" s="10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0"/>
      <c r="AH35" s="10"/>
      <c r="AI35" s="10"/>
      <c r="AJ35" s="10"/>
      <c r="AK35" s="10"/>
      <c r="AL35" s="10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0"/>
      <c r="AH36" s="10"/>
      <c r="AI36" s="10"/>
      <c r="AJ36" s="10"/>
      <c r="AK36" s="10"/>
      <c r="AL36" s="10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0"/>
      <c r="AH37" s="10"/>
      <c r="AI37" s="10"/>
      <c r="AJ37" s="10"/>
      <c r="AK37" s="10"/>
      <c r="AL37" s="10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0"/>
      <c r="AH38" s="10"/>
      <c r="AI38" s="10"/>
      <c r="AJ38" s="10"/>
      <c r="AK38" s="10"/>
      <c r="AL38" s="10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0"/>
      <c r="AH39" s="10"/>
      <c r="AI39" s="10"/>
      <c r="AJ39" s="10"/>
      <c r="AK39" s="10"/>
      <c r="AL39" s="10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0"/>
      <c r="AH40" s="10"/>
      <c r="AI40" s="10"/>
      <c r="AJ40" s="10"/>
      <c r="AK40" s="10"/>
      <c r="AL40" s="10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0"/>
      <c r="AH41" s="10"/>
      <c r="AI41" s="10"/>
      <c r="AJ41" s="10"/>
      <c r="AK41" s="10"/>
      <c r="AL41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2019-01-23T15:38:26Z</dcterms:modified>
</cp:coreProperties>
</file>