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M6" i="2"/>
  <c r="I6" i="2"/>
  <c r="O13" i="1" l="1"/>
  <c r="O8" i="1"/>
  <c r="O5" i="1"/>
  <c r="O4" i="1"/>
  <c r="AE17" i="1"/>
  <c r="D18" i="1" s="1"/>
  <c r="AD17" i="1"/>
  <c r="AC17" i="1"/>
  <c r="AB17" i="1"/>
  <c r="AA17" i="1"/>
  <c r="Z17" i="1"/>
  <c r="X17" i="1"/>
  <c r="W17" i="1"/>
  <c r="V17" i="1"/>
  <c r="U17" i="1"/>
  <c r="S17" i="1"/>
  <c r="R17" i="1"/>
  <c r="Q17" i="1"/>
  <c r="P17" i="1"/>
  <c r="H17" i="1"/>
  <c r="H21" i="1"/>
  <c r="G17" i="1"/>
  <c r="G21" i="1"/>
  <c r="G24" i="1" s="1"/>
  <c r="F17" i="1"/>
  <c r="F21" i="1" s="1"/>
  <c r="E17" i="1"/>
  <c r="E21" i="1" s="1"/>
  <c r="H24" i="1"/>
  <c r="F24" i="1" l="1"/>
  <c r="K24" i="1" s="1"/>
  <c r="K21" i="1"/>
  <c r="L21" i="1"/>
  <c r="E24" i="1"/>
  <c r="L24" i="1" s="1"/>
</calcChain>
</file>

<file path=xl/sharedStrings.xml><?xml version="1.0" encoding="utf-8"?>
<sst xmlns="http://schemas.openxmlformats.org/spreadsheetml/2006/main" count="120" uniqueCount="81">
  <si>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</si>
  <si>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</si>
  <si>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</si>
  <si>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</si>
  <si>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</si>
  <si>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</si>
  <si>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</si>
  <si>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</si>
  <si>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</si>
  <si>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</si>
  <si>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</si>
  <si>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</si>
  <si>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</si>
  <si>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</si>
  <si>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</si>
  <si>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</si>
  <si>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</si>
  <si>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</si>
  <si>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</si>
  <si>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</si>
  <si>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</si>
  <si>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</si>
  <si>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</si>
  <si>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</si>
  <si>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</si>
  <si>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</si>
  <si>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</si>
  <si>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</si>
  <si>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</si>
  <si>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</si>
  <si>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</si>
  <si>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</si>
  <si>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</si>
  <si>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KarMa</t>
  </si>
  <si>
    <t>8.</t>
  </si>
  <si>
    <t>11.</t>
  </si>
  <si>
    <t>OkuP</t>
  </si>
  <si>
    <t>PT</t>
  </si>
  <si>
    <t>KarMa = Karjalan Maila  (1957)</t>
  </si>
  <si>
    <t>OkuP = Outokummun Partio  (1911)</t>
  </si>
  <si>
    <t>10.</t>
  </si>
  <si>
    <t>URA SM-SARJASSA</t>
  </si>
  <si>
    <t>MESTARUUSSARJA</t>
  </si>
  <si>
    <t>PT = Pallo-Toverit, Helsinki  (1922)</t>
  </si>
  <si>
    <t>Sirpa Kuosmanen os. Niiranen</t>
  </si>
  <si>
    <t>ENSIMMÄISET</t>
  </si>
  <si>
    <t>Ottelu</t>
  </si>
  <si>
    <t>20.05. 1962  LP - KarMa  16-9</t>
  </si>
  <si>
    <t>1.  ottelu</t>
  </si>
  <si>
    <t>Lyöty juoksu</t>
  </si>
  <si>
    <t>Tuotu juoksu</t>
  </si>
  <si>
    <t>Kunnari</t>
  </si>
  <si>
    <t>05.08. 1962  KarMa - Laaka  41-7</t>
  </si>
  <si>
    <t>5. 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</si>
  <si>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</si>
  <si>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</si>
  <si>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</si>
  <si>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</si>
  <si>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</si>
  <si>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</si>
  <si>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</si>
  <si>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</si>
  <si>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</si>
  <si>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</si>
  <si>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</si>
  <si>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</si>
  <si>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</si>
  <si>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</si>
  <si>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vai</t>
  </si>
  <si>
    <t>Ikä ensimmäisessä ottelussa</t>
  </si>
  <si>
    <t>10.09. 1961  Kuopio</t>
  </si>
  <si>
    <t xml:space="preserve">  3-7</t>
  </si>
  <si>
    <t>Paavo Launonen</t>
  </si>
  <si>
    <t>300</t>
  </si>
  <si>
    <t xml:space="preserve"> 4-19</t>
  </si>
  <si>
    <t>Antero Ristonmaa</t>
  </si>
  <si>
    <t>400</t>
  </si>
  <si>
    <t>NAISET</t>
  </si>
  <si>
    <t xml:space="preserve"> ITÄ - LÄNSI - KORTTI</t>
  </si>
  <si>
    <t>3.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</si>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</sst>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9" borderId="1" xfId="0" applyFont="1" applyFill="1" applyBorder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1961</v>
      </c>
      <c r="C4" s="62"/>
      <c r="D4" s="63" t="s">
        <v>33</v>
      </c>
      <c r="E4" s="64"/>
      <c r="F4" s="62"/>
      <c r="G4" s="65"/>
      <c r="H4" s="62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67"/>
      <c r="S4" s="67"/>
      <c r="T4" s="33"/>
      <c r="U4" s="68"/>
      <c r="V4" s="68"/>
      <c r="W4" s="68"/>
      <c r="X4" s="68"/>
      <c r="Y4" s="68"/>
      <c r="Z4" s="27">
        <v>1</v>
      </c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1962</v>
      </c>
      <c r="C5" s="27" t="s">
        <v>34</v>
      </c>
      <c r="D5" s="69" t="s">
        <v>33</v>
      </c>
      <c r="E5" s="70">
        <v>7</v>
      </c>
      <c r="F5" s="27">
        <v>2</v>
      </c>
      <c r="G5" s="27">
        <v>6</v>
      </c>
      <c r="H5" s="27">
        <v>13</v>
      </c>
      <c r="I5" s="66"/>
      <c r="J5" s="66"/>
      <c r="K5" s="66"/>
      <c r="L5" s="66"/>
      <c r="M5" s="66"/>
      <c r="N5" s="66"/>
      <c r="O5" s="37" t="e">
        <f>PRODUCT(I5/N5)</f>
        <v>#DIV/0!</v>
      </c>
      <c r="P5" s="27"/>
      <c r="Q5" s="27"/>
      <c r="R5" s="27"/>
      <c r="S5" s="27"/>
      <c r="T5" s="27"/>
      <c r="U5" s="68"/>
      <c r="V5" s="68"/>
      <c r="W5" s="68"/>
      <c r="X5" s="68"/>
      <c r="Y5" s="68"/>
      <c r="Z5" s="27">
        <v>1</v>
      </c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1963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1964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1965</v>
      </c>
      <c r="C8" s="27" t="s">
        <v>35</v>
      </c>
      <c r="D8" s="11" t="s">
        <v>36</v>
      </c>
      <c r="E8" s="70">
        <v>3</v>
      </c>
      <c r="F8" s="27">
        <v>0</v>
      </c>
      <c r="G8" s="27">
        <v>7</v>
      </c>
      <c r="H8" s="27">
        <v>6</v>
      </c>
      <c r="I8" s="66"/>
      <c r="J8" s="66"/>
      <c r="K8" s="66"/>
      <c r="L8" s="66"/>
      <c r="M8" s="66"/>
      <c r="N8" s="66"/>
      <c r="O8" s="37" t="e">
        <f>PRODUCT(I8/N8)</f>
        <v>#DIV/0!</v>
      </c>
      <c r="P8" s="27"/>
      <c r="Q8" s="27"/>
      <c r="R8" s="27"/>
      <c r="S8" s="27"/>
      <c r="T8" s="27"/>
      <c r="U8" s="68"/>
      <c r="V8" s="68"/>
      <c r="W8" s="68"/>
      <c r="X8" s="68"/>
      <c r="Y8" s="6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1966</v>
      </c>
      <c r="C9" s="27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1967</v>
      </c>
      <c r="C10" s="27" t="s">
        <v>79</v>
      </c>
      <c r="D10" s="41" t="s">
        <v>37</v>
      </c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1968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1969</v>
      </c>
      <c r="C12" s="27"/>
      <c r="D12" s="41"/>
      <c r="E12" s="27"/>
      <c r="F12" s="27"/>
      <c r="G12" s="27"/>
      <c r="H12" s="27"/>
      <c r="I12" s="27"/>
      <c r="J12" s="27"/>
      <c r="K12" s="27"/>
      <c r="L12" s="27"/>
      <c r="M12" s="27"/>
      <c r="N12" s="30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1970</v>
      </c>
      <c r="C13" s="27" t="s">
        <v>34</v>
      </c>
      <c r="D13" s="69" t="s">
        <v>37</v>
      </c>
      <c r="E13" s="70">
        <v>3</v>
      </c>
      <c r="F13" s="27">
        <v>1</v>
      </c>
      <c r="G13" s="27">
        <v>4</v>
      </c>
      <c r="H13" s="27">
        <v>11</v>
      </c>
      <c r="I13" s="66"/>
      <c r="J13" s="66"/>
      <c r="K13" s="66"/>
      <c r="L13" s="66"/>
      <c r="M13" s="66"/>
      <c r="N13" s="66"/>
      <c r="O13" s="37" t="e">
        <f>PRODUCT(I13/N13)</f>
        <v>#DIV/0!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1971</v>
      </c>
      <c r="C14" s="27"/>
      <c r="D14" s="69"/>
      <c r="E14" s="70"/>
      <c r="F14" s="27"/>
      <c r="G14" s="27"/>
      <c r="H14" s="27"/>
      <c r="I14" s="66"/>
      <c r="J14" s="66"/>
      <c r="K14" s="66"/>
      <c r="L14" s="66"/>
      <c r="M14" s="66"/>
      <c r="N14" s="66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1972</v>
      </c>
      <c r="C15" s="27" t="s">
        <v>40</v>
      </c>
      <c r="D15" s="69" t="s">
        <v>37</v>
      </c>
      <c r="E15" s="70">
        <v>1</v>
      </c>
      <c r="F15" s="27">
        <v>0</v>
      </c>
      <c r="G15" s="27">
        <v>0</v>
      </c>
      <c r="H15" s="27">
        <v>0</v>
      </c>
      <c r="I15" s="66"/>
      <c r="J15" s="66"/>
      <c r="K15" s="66"/>
      <c r="L15" s="27"/>
      <c r="M15" s="27"/>
      <c r="N15" s="30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1973</v>
      </c>
      <c r="C16" s="27" t="s">
        <v>40</v>
      </c>
      <c r="D16" s="11" t="s">
        <v>37</v>
      </c>
      <c r="E16" s="70">
        <v>6</v>
      </c>
      <c r="F16" s="27">
        <v>0</v>
      </c>
      <c r="G16" s="27">
        <v>0</v>
      </c>
      <c r="H16" s="27">
        <v>1</v>
      </c>
      <c r="I16" s="66"/>
      <c r="J16" s="66"/>
      <c r="K16" s="66"/>
      <c r="L16" s="27"/>
      <c r="M16" s="27"/>
      <c r="N16" s="30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>SUM(E4:E16)</f>
        <v>20</v>
      </c>
      <c r="F17" s="19">
        <f>SUM(F4:F16)</f>
        <v>3</v>
      </c>
      <c r="G17" s="19">
        <f>SUM(G4:G16)</f>
        <v>17</v>
      </c>
      <c r="H17" s="19">
        <f>SUM(H4:H16)</f>
        <v>31</v>
      </c>
      <c r="I17" s="19"/>
      <c r="J17" s="19"/>
      <c r="K17" s="19"/>
      <c r="L17" s="19"/>
      <c r="M17" s="19"/>
      <c r="N17" s="31"/>
      <c r="O17" s="32"/>
      <c r="P17" s="19">
        <f>SUM(P4:P16)</f>
        <v>0</v>
      </c>
      <c r="Q17" s="19">
        <f>SUM(Q4:Q16)</f>
        <v>0</v>
      </c>
      <c r="R17" s="19">
        <f>SUM(R4:R16)</f>
        <v>0</v>
      </c>
      <c r="S17" s="19">
        <f>SUM(S4:S16)</f>
        <v>0</v>
      </c>
      <c r="T17" s="19"/>
      <c r="U17" s="19">
        <f>SUM(U4:U16)</f>
        <v>0</v>
      </c>
      <c r="V17" s="19">
        <f>SUM(V4:V16)</f>
        <v>0</v>
      </c>
      <c r="W17" s="19">
        <f>SUM(W4:W16)</f>
        <v>0</v>
      </c>
      <c r="X17" s="19">
        <f>SUM(X4:X16)</f>
        <v>0</v>
      </c>
      <c r="Y17" s="19"/>
      <c r="Z17" s="19">
        <f t="shared" ref="Z17:AE17" si="0">SUM(Z4:Z16)</f>
        <v>2</v>
      </c>
      <c r="AA17" s="19">
        <f t="shared" si="0"/>
        <v>0</v>
      </c>
      <c r="AB17" s="19">
        <f t="shared" si="0"/>
        <v>0</v>
      </c>
      <c r="AC17" s="19">
        <f t="shared" si="0"/>
        <v>0</v>
      </c>
      <c r="AD17" s="19">
        <f t="shared" si="0"/>
        <v>0</v>
      </c>
      <c r="AE17" s="19">
        <f t="shared" si="0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SUM(F17:H17)*5/3+(E17/3)+(Z17*25)+(AA17*25)+(AB17*15)+(AC17*25)+(AD17*20)+(AE17*15)</f>
        <v>156.66666666666669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41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31" t="s">
        <v>30</v>
      </c>
      <c r="O20" s="25"/>
      <c r="P20" s="41" t="s">
        <v>45</v>
      </c>
      <c r="Q20" s="13"/>
      <c r="R20" s="13"/>
      <c r="S20" s="13"/>
      <c r="T20" s="71"/>
      <c r="U20" s="71"/>
      <c r="V20" s="71"/>
      <c r="W20" s="71"/>
      <c r="X20" s="71"/>
      <c r="Y20" s="13"/>
      <c r="Z20" s="13"/>
      <c r="AA20" s="13"/>
      <c r="AB20" s="13"/>
      <c r="AC20" s="13"/>
      <c r="AD20" s="13"/>
      <c r="AE20" s="13"/>
      <c r="AF20" s="6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15</v>
      </c>
      <c r="C21" s="13"/>
      <c r="D21" s="42"/>
      <c r="E21" s="27">
        <f>PRODUCT(E17)</f>
        <v>20</v>
      </c>
      <c r="F21" s="27">
        <f>PRODUCT(F17)</f>
        <v>3</v>
      </c>
      <c r="G21" s="27">
        <f>PRODUCT(G17)</f>
        <v>17</v>
      </c>
      <c r="H21" s="27">
        <f>PRODUCT(H17)</f>
        <v>31</v>
      </c>
      <c r="I21" s="27"/>
      <c r="J21" s="1"/>
      <c r="K21" s="43">
        <f>PRODUCT((F21+G21)/E21)</f>
        <v>1</v>
      </c>
      <c r="L21" s="43">
        <f>PRODUCT(H21/E21)</f>
        <v>1.55</v>
      </c>
      <c r="M21" s="43"/>
      <c r="N21" s="30"/>
      <c r="O21" s="25"/>
      <c r="P21" s="72" t="s">
        <v>46</v>
      </c>
      <c r="Q21" s="73"/>
      <c r="R21" s="73"/>
      <c r="S21" s="74" t="s">
        <v>47</v>
      </c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5" t="s">
        <v>48</v>
      </c>
      <c r="AE21" s="74"/>
      <c r="AF21" s="7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16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7" t="s">
        <v>49</v>
      </c>
      <c r="Q22" s="78"/>
      <c r="R22" s="78"/>
      <c r="S22" s="79" t="s">
        <v>47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80" t="s">
        <v>48</v>
      </c>
      <c r="AE22" s="79"/>
      <c r="AF22" s="8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17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77" t="s">
        <v>50</v>
      </c>
      <c r="Q23" s="78"/>
      <c r="R23" s="78"/>
      <c r="S23" s="79" t="s">
        <v>47</v>
      </c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 t="s">
        <v>48</v>
      </c>
      <c r="AE23" s="79"/>
      <c r="AF23" s="8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18</v>
      </c>
      <c r="C24" s="53"/>
      <c r="D24" s="54"/>
      <c r="E24" s="19">
        <f>SUM(E21:E23)</f>
        <v>20</v>
      </c>
      <c r="F24" s="19">
        <f>SUM(F21:F23)</f>
        <v>3</v>
      </c>
      <c r="G24" s="19">
        <f>SUM(G21:G23)</f>
        <v>17</v>
      </c>
      <c r="H24" s="19">
        <f>SUM(H21:H23)</f>
        <v>31</v>
      </c>
      <c r="I24" s="19"/>
      <c r="J24" s="1"/>
      <c r="K24" s="55">
        <f>PRODUCT((F24+G24)/E24)</f>
        <v>1</v>
      </c>
      <c r="L24" s="55">
        <f>PRODUCT(H24/E24)</f>
        <v>1.55</v>
      </c>
      <c r="M24" s="55"/>
      <c r="N24" s="31"/>
      <c r="O24" s="25"/>
      <c r="P24" s="82" t="s">
        <v>51</v>
      </c>
      <c r="Q24" s="83"/>
      <c r="R24" s="83"/>
      <c r="S24" s="84" t="s">
        <v>52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5" t="s">
        <v>53</v>
      </c>
      <c r="AE24" s="84"/>
      <c r="AF24" s="86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31</v>
      </c>
      <c r="C26" s="1"/>
      <c r="D26" s="61" t="s">
        <v>38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61" t="s">
        <v>43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5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5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9:31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9:31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9:31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9:31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9:31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9:31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9:31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9:31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9:31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9:31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3.140625" style="128" customWidth="1"/>
    <col min="3" max="3" width="17.5703125" style="129" customWidth="1"/>
    <col min="4" max="4" width="10.5703125" style="130" customWidth="1"/>
    <col min="5" max="5" width="10.28515625" style="130" customWidth="1"/>
    <col min="6" max="6" width="0.7109375" style="37" customWidth="1"/>
    <col min="7" max="11" width="4.7109375" style="129" customWidth="1"/>
    <col min="12" max="12" width="6.28515625" style="129" customWidth="1"/>
    <col min="13" max="16" width="4.7109375" style="129" customWidth="1"/>
    <col min="17" max="21" width="6.7109375" style="129" customWidth="1"/>
    <col min="22" max="22" width="11" style="129" customWidth="1"/>
    <col min="23" max="23" width="24.140625" style="130" customWidth="1"/>
    <col min="24" max="24" width="9.42578125" style="129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3" t="s">
        <v>78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44</v>
      </c>
      <c r="C2" s="91"/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7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77</v>
      </c>
      <c r="C3" s="23" t="s">
        <v>54</v>
      </c>
      <c r="D3" s="94" t="s">
        <v>55</v>
      </c>
      <c r="E3" s="95" t="s">
        <v>1</v>
      </c>
      <c r="F3" s="25"/>
      <c r="G3" s="96" t="s">
        <v>56</v>
      </c>
      <c r="H3" s="97" t="s">
        <v>57</v>
      </c>
      <c r="I3" s="97" t="s">
        <v>28</v>
      </c>
      <c r="J3" s="18" t="s">
        <v>58</v>
      </c>
      <c r="K3" s="98" t="s">
        <v>59</v>
      </c>
      <c r="L3" s="98" t="s">
        <v>60</v>
      </c>
      <c r="M3" s="96" t="s">
        <v>61</v>
      </c>
      <c r="N3" s="96" t="s">
        <v>27</v>
      </c>
      <c r="O3" s="97" t="s">
        <v>62</v>
      </c>
      <c r="P3" s="96" t="s">
        <v>57</v>
      </c>
      <c r="Q3" s="96" t="s">
        <v>3</v>
      </c>
      <c r="R3" s="96">
        <v>1</v>
      </c>
      <c r="S3" s="96">
        <v>2</v>
      </c>
      <c r="T3" s="96">
        <v>3</v>
      </c>
      <c r="U3" s="96" t="s">
        <v>63</v>
      </c>
      <c r="V3" s="18" t="s">
        <v>19</v>
      </c>
      <c r="W3" s="17" t="s">
        <v>64</v>
      </c>
      <c r="X3" s="17" t="s">
        <v>65</v>
      </c>
      <c r="Y3" s="90"/>
      <c r="Z3" s="90"/>
      <c r="AA3" s="90"/>
      <c r="AB3" s="90"/>
      <c r="AC3" s="90"/>
      <c r="AD3" s="90"/>
    </row>
    <row r="4" spans="1:30" x14ac:dyDescent="0.25">
      <c r="A4" s="132"/>
      <c r="B4" s="99" t="s">
        <v>70</v>
      </c>
      <c r="C4" s="100" t="s">
        <v>71</v>
      </c>
      <c r="D4" s="99" t="s">
        <v>66</v>
      </c>
      <c r="E4" s="101" t="s">
        <v>33</v>
      </c>
      <c r="F4" s="134"/>
      <c r="G4" s="102"/>
      <c r="H4" s="103"/>
      <c r="I4" s="102">
        <v>1</v>
      </c>
      <c r="J4" s="104"/>
      <c r="K4" s="104" t="s">
        <v>68</v>
      </c>
      <c r="L4" s="104"/>
      <c r="M4" s="104">
        <v>1</v>
      </c>
      <c r="N4" s="102"/>
      <c r="O4" s="103"/>
      <c r="P4" s="102"/>
      <c r="Q4" s="135"/>
      <c r="R4" s="135"/>
      <c r="S4" s="135"/>
      <c r="T4" s="135"/>
      <c r="U4" s="135"/>
      <c r="V4" s="105"/>
      <c r="W4" s="100" t="s">
        <v>72</v>
      </c>
      <c r="X4" s="106" t="s">
        <v>73</v>
      </c>
      <c r="Y4" s="90"/>
      <c r="Z4" s="90"/>
      <c r="AA4" s="90"/>
      <c r="AB4" s="90"/>
      <c r="AC4" s="90"/>
      <c r="AD4" s="90"/>
    </row>
    <row r="5" spans="1:30" x14ac:dyDescent="0.25">
      <c r="A5" s="132"/>
      <c r="B5" s="99" t="s">
        <v>80</v>
      </c>
      <c r="C5" s="136" t="s">
        <v>74</v>
      </c>
      <c r="D5" s="99" t="s">
        <v>66</v>
      </c>
      <c r="E5" s="137" t="s">
        <v>33</v>
      </c>
      <c r="F5" s="134"/>
      <c r="G5" s="102"/>
      <c r="H5" s="103"/>
      <c r="I5" s="102">
        <v>1</v>
      </c>
      <c r="J5" s="104" t="s">
        <v>67</v>
      </c>
      <c r="K5" s="104"/>
      <c r="L5" s="104"/>
      <c r="M5" s="104">
        <v>1</v>
      </c>
      <c r="N5" s="102"/>
      <c r="O5" s="103">
        <v>1</v>
      </c>
      <c r="P5" s="102"/>
      <c r="Q5" s="135"/>
      <c r="R5" s="135"/>
      <c r="S5" s="135"/>
      <c r="T5" s="135"/>
      <c r="U5" s="135"/>
      <c r="V5" s="105"/>
      <c r="W5" s="100" t="s">
        <v>75</v>
      </c>
      <c r="X5" s="106" t="s">
        <v>76</v>
      </c>
      <c r="Y5" s="90"/>
      <c r="Z5" s="90"/>
      <c r="AA5" s="90"/>
      <c r="AB5" s="90"/>
      <c r="AC5" s="90"/>
      <c r="AD5" s="90"/>
    </row>
    <row r="6" spans="1:30" x14ac:dyDescent="0.25">
      <c r="A6" s="24"/>
      <c r="B6" s="23" t="s">
        <v>9</v>
      </c>
      <c r="C6" s="18"/>
      <c r="D6" s="17"/>
      <c r="E6" s="107"/>
      <c r="F6" s="108"/>
      <c r="G6" s="19"/>
      <c r="H6" s="19"/>
      <c r="I6" s="19">
        <f>SUM(I4:I5)</f>
        <v>2</v>
      </c>
      <c r="J6" s="18"/>
      <c r="K6" s="18"/>
      <c r="L6" s="18"/>
      <c r="M6" s="19">
        <f t="shared" ref="M6:O6" si="0">SUM(M4:M5)</f>
        <v>2</v>
      </c>
      <c r="N6" s="19"/>
      <c r="O6" s="19">
        <f t="shared" si="0"/>
        <v>1</v>
      </c>
      <c r="P6" s="19"/>
      <c r="Q6" s="19"/>
      <c r="R6" s="19"/>
      <c r="S6" s="19"/>
      <c r="T6" s="19"/>
      <c r="U6" s="19"/>
      <c r="V6" s="31"/>
      <c r="W6" s="109"/>
      <c r="X6" s="110"/>
      <c r="Y6" s="90"/>
      <c r="Z6" s="90"/>
      <c r="AA6" s="90"/>
      <c r="AB6" s="90"/>
      <c r="AC6" s="90"/>
      <c r="AD6" s="90"/>
    </row>
    <row r="7" spans="1:30" x14ac:dyDescent="0.25">
      <c r="A7" s="24"/>
      <c r="B7" s="111" t="s">
        <v>69</v>
      </c>
      <c r="C7" s="112"/>
      <c r="D7" s="113"/>
      <c r="E7" s="114"/>
      <c r="F7" s="115"/>
      <c r="G7" s="116"/>
      <c r="H7" s="116"/>
      <c r="I7" s="116"/>
      <c r="J7" s="117"/>
      <c r="K7" s="117"/>
      <c r="L7" s="117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3"/>
      <c r="X7" s="118"/>
      <c r="Y7" s="90"/>
      <c r="Z7" s="90"/>
      <c r="AA7" s="90"/>
      <c r="AB7" s="90"/>
      <c r="AC7" s="90"/>
      <c r="AD7" s="90"/>
    </row>
    <row r="8" spans="1:30" x14ac:dyDescent="0.25">
      <c r="A8" s="24"/>
      <c r="B8" s="119"/>
      <c r="C8" s="120"/>
      <c r="D8" s="120"/>
      <c r="E8" s="121"/>
      <c r="F8" s="121"/>
      <c r="G8" s="122"/>
      <c r="H8" s="123"/>
      <c r="I8" s="121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4"/>
      <c r="Y8" s="90"/>
      <c r="Z8" s="90"/>
      <c r="AA8" s="90"/>
      <c r="AB8" s="90"/>
      <c r="AC8" s="90"/>
      <c r="AD8" s="90"/>
    </row>
    <row r="9" spans="1:30" x14ac:dyDescent="0.25">
      <c r="A9" s="24"/>
      <c r="B9" s="125"/>
      <c r="C9" s="1"/>
      <c r="D9" s="125"/>
      <c r="E9" s="12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5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25"/>
      <c r="C10" s="1"/>
      <c r="D10" s="125"/>
      <c r="E10" s="12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5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25"/>
      <c r="C11" s="1"/>
      <c r="D11" s="125"/>
      <c r="E11" s="12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5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25"/>
      <c r="C12" s="1"/>
      <c r="D12" s="125"/>
      <c r="E12" s="12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5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25"/>
      <c r="C13" s="1"/>
      <c r="D13" s="125"/>
      <c r="E13" s="12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5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25"/>
      <c r="C14" s="1"/>
      <c r="D14" s="125"/>
      <c r="E14" s="12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5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25"/>
      <c r="C15" s="1"/>
      <c r="D15" s="125"/>
      <c r="E15" s="12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5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25"/>
      <c r="C16" s="1"/>
      <c r="D16" s="125"/>
      <c r="E16" s="12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5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25"/>
      <c r="C17" s="1"/>
      <c r="D17" s="125"/>
      <c r="E17" s="12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5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25"/>
      <c r="C18" s="1"/>
      <c r="D18" s="125"/>
      <c r="E18" s="12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5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25"/>
      <c r="C19" s="1"/>
      <c r="D19" s="125"/>
      <c r="E19" s="12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5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25"/>
      <c r="C20" s="1"/>
      <c r="D20" s="125"/>
      <c r="E20" s="12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5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25"/>
      <c r="C21" s="1"/>
      <c r="D21" s="125"/>
      <c r="E21" s="12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5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25"/>
      <c r="C22" s="1"/>
      <c r="D22" s="125"/>
      <c r="E22" s="12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5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25"/>
      <c r="C23" s="1"/>
      <c r="D23" s="125"/>
      <c r="E23" s="12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5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25"/>
      <c r="C24" s="1"/>
      <c r="D24" s="125"/>
      <c r="E24" s="12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5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25"/>
      <c r="C25" s="1"/>
      <c r="D25" s="125"/>
      <c r="E25" s="12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5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25"/>
      <c r="C26" s="1"/>
      <c r="D26" s="125"/>
      <c r="E26" s="12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5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25"/>
      <c r="C27" s="1"/>
      <c r="D27" s="125"/>
      <c r="E27" s="12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5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25"/>
      <c r="C28" s="1"/>
      <c r="D28" s="125"/>
      <c r="E28" s="12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5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25"/>
      <c r="C29" s="1"/>
      <c r="D29" s="125"/>
      <c r="E29" s="12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5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25"/>
      <c r="C30" s="1"/>
      <c r="D30" s="125"/>
      <c r="E30" s="12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5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25"/>
      <c r="C31" s="1"/>
      <c r="D31" s="125"/>
      <c r="E31" s="12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5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25"/>
      <c r="C32" s="1"/>
      <c r="D32" s="125"/>
      <c r="E32" s="12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5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25"/>
      <c r="C33" s="1"/>
      <c r="D33" s="125"/>
      <c r="E33" s="12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5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25"/>
      <c r="C34" s="1"/>
      <c r="D34" s="125"/>
      <c r="E34" s="12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5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25"/>
      <c r="C35" s="1"/>
      <c r="D35" s="125"/>
      <c r="E35" s="12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5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25"/>
      <c r="C36" s="1"/>
      <c r="D36" s="125"/>
      <c r="E36" s="12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5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25"/>
      <c r="C37" s="1"/>
      <c r="D37" s="125"/>
      <c r="E37" s="12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5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25"/>
      <c r="C38" s="1"/>
      <c r="D38" s="125"/>
      <c r="E38" s="12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5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25"/>
      <c r="C39" s="1"/>
      <c r="D39" s="125"/>
      <c r="E39" s="12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5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25"/>
      <c r="C40" s="1"/>
      <c r="D40" s="125"/>
      <c r="E40" s="12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5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25"/>
      <c r="C41" s="1"/>
      <c r="D41" s="125"/>
      <c r="E41" s="12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5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25"/>
      <c r="C42" s="1"/>
      <c r="D42" s="125"/>
      <c r="E42" s="12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5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25"/>
      <c r="C43" s="1"/>
      <c r="D43" s="125"/>
      <c r="E43" s="12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5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25"/>
      <c r="C44" s="1"/>
      <c r="D44" s="125"/>
      <c r="E44" s="12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5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25"/>
      <c r="C45" s="1"/>
      <c r="D45" s="125"/>
      <c r="E45" s="12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5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25"/>
      <c r="C46" s="1"/>
      <c r="D46" s="125"/>
      <c r="E46" s="12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5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25"/>
      <c r="C47" s="1"/>
      <c r="D47" s="125"/>
      <c r="E47" s="12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5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25"/>
      <c r="C48" s="1"/>
      <c r="D48" s="125"/>
      <c r="E48" s="12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5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25"/>
      <c r="C49" s="1"/>
      <c r="D49" s="125"/>
      <c r="E49" s="12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5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25"/>
      <c r="C50" s="1"/>
      <c r="D50" s="125"/>
      <c r="E50" s="12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5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25"/>
      <c r="C51" s="1"/>
      <c r="D51" s="125"/>
      <c r="E51" s="12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5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25"/>
      <c r="C52" s="1"/>
      <c r="D52" s="125"/>
      <c r="E52" s="12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5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25"/>
      <c r="C53" s="1"/>
      <c r="D53" s="125"/>
      <c r="E53" s="12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5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25"/>
      <c r="C54" s="1"/>
      <c r="D54" s="125"/>
      <c r="E54" s="12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5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25"/>
      <c r="C55" s="1"/>
      <c r="D55" s="125"/>
      <c r="E55" s="12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5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25"/>
      <c r="C56" s="1"/>
      <c r="D56" s="125"/>
      <c r="E56" s="12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5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25"/>
      <c r="C57" s="1"/>
      <c r="D57" s="125"/>
      <c r="E57" s="12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5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25"/>
      <c r="C58" s="1"/>
      <c r="D58" s="125"/>
      <c r="E58" s="12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5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25"/>
      <c r="C59" s="1"/>
      <c r="D59" s="125"/>
      <c r="E59" s="12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5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25"/>
      <c r="C60" s="1"/>
      <c r="D60" s="125"/>
      <c r="E60" s="12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5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25"/>
      <c r="C61" s="1"/>
      <c r="D61" s="125"/>
      <c r="E61" s="12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5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25"/>
      <c r="C62" s="1"/>
      <c r="D62" s="125"/>
      <c r="E62" s="12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5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25"/>
      <c r="C63" s="1"/>
      <c r="D63" s="125"/>
      <c r="E63" s="12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5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25"/>
      <c r="C64" s="1"/>
      <c r="D64" s="125"/>
      <c r="E64" s="12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5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25"/>
      <c r="C65" s="1"/>
      <c r="D65" s="125"/>
      <c r="E65" s="12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5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25"/>
      <c r="C66" s="1"/>
      <c r="D66" s="125"/>
      <c r="E66" s="12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5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25"/>
      <c r="C67" s="1"/>
      <c r="D67" s="125"/>
      <c r="E67" s="12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5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25"/>
      <c r="C68" s="1"/>
      <c r="D68" s="125"/>
      <c r="E68" s="12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5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25"/>
      <c r="C69" s="1"/>
      <c r="D69" s="125"/>
      <c r="E69" s="12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5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25"/>
      <c r="C70" s="1"/>
      <c r="D70" s="125"/>
      <c r="E70" s="12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5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25"/>
      <c r="C71" s="1"/>
      <c r="D71" s="125"/>
      <c r="E71" s="12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5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25"/>
      <c r="C72" s="1"/>
      <c r="D72" s="125"/>
      <c r="E72" s="12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5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25"/>
      <c r="C73" s="1"/>
      <c r="D73" s="125"/>
      <c r="E73" s="12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5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25"/>
      <c r="C74" s="1"/>
      <c r="D74" s="125"/>
      <c r="E74" s="12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5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25"/>
      <c r="C75" s="1"/>
      <c r="D75" s="125"/>
      <c r="E75" s="12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5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25"/>
      <c r="C76" s="1"/>
      <c r="D76" s="125"/>
      <c r="E76" s="12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5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25"/>
      <c r="C77" s="1"/>
      <c r="D77" s="125"/>
      <c r="E77" s="12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5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25"/>
      <c r="C78" s="1"/>
      <c r="D78" s="125"/>
      <c r="E78" s="12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5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25"/>
      <c r="C79" s="1"/>
      <c r="D79" s="125"/>
      <c r="E79" s="12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5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25"/>
      <c r="C80" s="1"/>
      <c r="D80" s="125"/>
      <c r="E80" s="12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5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25"/>
      <c r="C81" s="1"/>
      <c r="D81" s="125"/>
      <c r="E81" s="12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5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25"/>
      <c r="C82" s="1"/>
      <c r="D82" s="125"/>
      <c r="E82" s="12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5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25"/>
      <c r="C83" s="1"/>
      <c r="D83" s="125"/>
      <c r="E83" s="12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5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25"/>
      <c r="C84" s="1"/>
      <c r="D84" s="125"/>
      <c r="E84" s="12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5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25"/>
      <c r="C85" s="1"/>
      <c r="D85" s="125"/>
      <c r="E85" s="12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5"/>
      <c r="X85" s="1"/>
      <c r="Y85" s="90"/>
      <c r="Z85" s="90"/>
      <c r="AA85" s="90"/>
      <c r="AB85" s="90"/>
      <c r="AC85" s="90"/>
      <c r="AD85" s="90"/>
    </row>
    <row r="86" spans="1:30" x14ac:dyDescent="0.25">
      <c r="A86" s="24"/>
      <c r="B86" s="125"/>
      <c r="C86" s="1"/>
      <c r="D86" s="125"/>
      <c r="E86" s="12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5"/>
      <c r="X86" s="1"/>
      <c r="Y86" s="90"/>
      <c r="Z86" s="90"/>
      <c r="AA86" s="90"/>
      <c r="AB86" s="90"/>
      <c r="AC86" s="90"/>
      <c r="AD86" s="90"/>
    </row>
    <row r="87" spans="1:30" x14ac:dyDescent="0.25">
      <c r="A87" s="24"/>
      <c r="B87" s="125"/>
      <c r="C87" s="1"/>
      <c r="D87" s="125"/>
      <c r="E87" s="126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5"/>
      <c r="X87" s="1"/>
      <c r="Y87" s="90"/>
      <c r="Z87" s="90"/>
      <c r="AA87" s="90"/>
      <c r="AB87" s="90"/>
      <c r="AC87" s="90"/>
      <c r="AD87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2019-01-30T15:56:56Z</dcterms:modified>
</cp:coreProperties>
</file>