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H14" i="1" s="1"/>
  <c r="G7" i="1"/>
  <c r="G11" i="1" s="1"/>
  <c r="G14" i="1" s="1"/>
  <c r="F7" i="1"/>
  <c r="F11" i="1" s="1"/>
  <c r="E7" i="1"/>
  <c r="E11" i="1" s="1"/>
  <c r="D8" i="1" l="1"/>
  <c r="F14" i="1"/>
  <c r="K11" i="1"/>
  <c r="L11" i="1"/>
  <c r="E14" i="1"/>
  <c r="L14" i="1" s="1"/>
  <c r="K14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<sst xmlns="http://schemas.openxmlformats.org/spreadsheetml/2006/main" count="70" uniqueCount="49">
  <si>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</si>
  <si>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</si>
  <si>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</si>
  <si>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</si>
  <si>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</si>
  <si>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</si>
  <si>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</si>
  <si>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</si>
  <si>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</si>
  <si>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</si>
  <si>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</si>
  <si>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</si>
  <si>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</si>
  <si>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</si>
  <si>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</si>
  <si>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</si>
  <si>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</si>
  <si>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</si>
  <si>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</si>
  <si>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</si>
  <si>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</si>
  <si>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</si>
  <si>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</si>
  <si>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</si>
  <si>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</si>
  <si>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</si>
  <si>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</si>
  <si>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</si>
  <si>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</si>
  <si>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</si>
  <si>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</si>
  <si>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</si>
  <si>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</si>
  <si>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</t>
  </si>
  <si>
    <t>TMP = Työväen Maila-Pojat  (1932)</t>
  </si>
  <si>
    <t>MESTARUUSSARJA</t>
  </si>
  <si>
    <t>URA SM-SARJASSA</t>
  </si>
  <si>
    <t>6.</t>
  </si>
  <si>
    <t>4.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</si>
  <si>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</si>
  <si>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</si>
  <si>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</si>
  <si>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</si>
  <si>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</si>
  <si>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</si>
  <si>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</si>
  <si>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24.05. 1964  SMJ - TMP  5-25</t>
  </si>
  <si>
    <t>14.08. 1966  PKP - TMP  15-16</t>
  </si>
  <si>
    <t>Leena Koskinen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</si>
</sst>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48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1964</v>
      </c>
      <c r="C4" s="27" t="s">
        <v>38</v>
      </c>
      <c r="D4" s="29" t="s">
        <v>33</v>
      </c>
      <c r="E4" s="66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1965</v>
      </c>
      <c r="C5" s="27"/>
      <c r="D5" s="29"/>
      <c r="E5" s="66"/>
      <c r="F5" s="27"/>
      <c r="G5" s="27"/>
      <c r="H5" s="27"/>
      <c r="I5" s="61"/>
      <c r="J5" s="61"/>
      <c r="K5" s="61"/>
      <c r="L5" s="61"/>
      <c r="M5" s="61"/>
      <c r="N5" s="61"/>
      <c r="O5" s="37"/>
      <c r="P5" s="61"/>
      <c r="Q5" s="61"/>
      <c r="R5" s="61"/>
      <c r="S5" s="61"/>
      <c r="T5" s="61"/>
      <c r="U5" s="62"/>
      <c r="V5" s="62"/>
      <c r="W5" s="62"/>
      <c r="X5" s="62"/>
      <c r="Y5" s="62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1966</v>
      </c>
      <c r="C6" s="27" t="s">
        <v>37</v>
      </c>
      <c r="D6" s="64" t="s">
        <v>33</v>
      </c>
      <c r="E6" s="27">
        <v>5</v>
      </c>
      <c r="F6" s="27">
        <v>0</v>
      </c>
      <c r="G6" s="27">
        <v>1</v>
      </c>
      <c r="H6" s="27">
        <v>1</v>
      </c>
      <c r="I6" s="61"/>
      <c r="J6" s="61"/>
      <c r="K6" s="61"/>
      <c r="L6" s="61"/>
      <c r="M6" s="61"/>
      <c r="N6" s="61"/>
      <c r="O6" s="63"/>
      <c r="P6" s="61"/>
      <c r="Q6" s="61"/>
      <c r="R6" s="61"/>
      <c r="S6" s="61"/>
      <c r="T6" s="61"/>
      <c r="U6" s="62"/>
      <c r="V6" s="62"/>
      <c r="W6" s="62"/>
      <c r="X6" s="62"/>
      <c r="Y6" s="62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6</v>
      </c>
      <c r="F7" s="19">
        <f>SUM(F4:F6)</f>
        <v>0</v>
      </c>
      <c r="G7" s="19">
        <f>SUM(G4:G6)</f>
        <v>1</v>
      </c>
      <c r="H7" s="19">
        <f>SUM(H4:H6)</f>
        <v>1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5.3333333333333339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36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6</v>
      </c>
      <c r="F11" s="27">
        <f>PRODUCT(F7)</f>
        <v>0</v>
      </c>
      <c r="G11" s="27">
        <f>PRODUCT(G7)</f>
        <v>1</v>
      </c>
      <c r="H11" s="27">
        <f>PRODUCT(H7)</f>
        <v>1</v>
      </c>
      <c r="I11" s="27"/>
      <c r="J11" s="1"/>
      <c r="K11" s="43">
        <f>PRODUCT((F11+G11)/E11)</f>
        <v>0.16666666666666666</v>
      </c>
      <c r="L11" s="43">
        <f>PRODUCT(H11/E11)</f>
        <v>0.16666666666666666</v>
      </c>
      <c r="M11" s="43"/>
      <c r="N11" s="30"/>
      <c r="O11" s="25"/>
      <c r="P11" s="69" t="s">
        <v>40</v>
      </c>
      <c r="Q11" s="70"/>
      <c r="R11" s="70"/>
      <c r="S11" s="71" t="s">
        <v>46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41</v>
      </c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42</v>
      </c>
      <c r="Q12" s="75"/>
      <c r="R12" s="75"/>
      <c r="S12" s="76" t="s">
        <v>47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 t="s">
        <v>44</v>
      </c>
      <c r="AE12" s="76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43</v>
      </c>
      <c r="Q13" s="75"/>
      <c r="R13" s="75"/>
      <c r="S13" s="76" t="s">
        <v>47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 t="s">
        <v>44</v>
      </c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6</v>
      </c>
      <c r="F14" s="19">
        <f>SUM(F11:F13)</f>
        <v>0</v>
      </c>
      <c r="G14" s="19">
        <f>SUM(G11:G13)</f>
        <v>1</v>
      </c>
      <c r="H14" s="19">
        <f>SUM(H11:H13)</f>
        <v>1</v>
      </c>
      <c r="I14" s="19"/>
      <c r="J14" s="1"/>
      <c r="K14" s="55">
        <f>PRODUCT((F14+G14)/E14)</f>
        <v>0.16666666666666666</v>
      </c>
      <c r="L14" s="55">
        <f>PRODUCT(H14/E14)</f>
        <v>0.16666666666666666</v>
      </c>
      <c r="M14" s="55"/>
      <c r="N14" s="31"/>
      <c r="O14" s="25"/>
      <c r="P14" s="79" t="s">
        <v>45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81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5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2019-01-23T15:57:10Z</dcterms:modified>
</cp:coreProperties>
</file>