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KORTTI!$B$1:$V$10</definedName>
  </definedNames>
  <calcPr calcId="145621"/>
</workbook>
</file>

<file path=xl/calcChain.xml><?xml version="1.0" encoding="utf-8"?>
<calcChain xmlns="http://schemas.openxmlformats.org/spreadsheetml/2006/main">
  <c r="G11" i="1" l="1"/>
  <c r="G33" i="1"/>
  <c r="G30" i="1"/>
  <c r="R25" i="1"/>
  <c r="I25" i="1"/>
  <c r="I21" i="1"/>
  <c r="G14" i="1"/>
  <c r="G17" i="1" s="1"/>
  <c r="R10" i="1"/>
  <c r="R9" i="1"/>
  <c r="R8" i="1"/>
  <c r="I8" i="1"/>
  <c r="N7" i="1"/>
  <c r="I7" i="1"/>
  <c r="N6" i="1"/>
  <c r="I6" i="1"/>
  <c r="R5" i="1"/>
  <c r="I5" i="1"/>
  <c r="M11" i="1" l="1"/>
  <c r="L11" i="1"/>
  <c r="K11" i="1"/>
  <c r="N11" i="1" l="1"/>
  <c r="H11" i="1"/>
  <c r="F11" i="1"/>
  <c r="E11" i="1"/>
  <c r="H15" i="1" l="1"/>
  <c r="F15" i="1"/>
  <c r="E15" i="1"/>
  <c r="I15" i="1" l="1"/>
  <c r="E27" i="1"/>
  <c r="E30" i="1" s="1"/>
  <c r="F27" i="1"/>
  <c r="F30" i="1" s="1"/>
  <c r="H27" i="1"/>
  <c r="H30" i="1" s="1"/>
  <c r="K27" i="1"/>
  <c r="L27" i="1"/>
  <c r="M27" i="1"/>
  <c r="O27" i="1"/>
  <c r="E32" i="1" s="1"/>
  <c r="P27" i="1"/>
  <c r="Q27" i="1"/>
  <c r="H32" i="1" s="1"/>
  <c r="S27" i="1"/>
  <c r="T27" i="1"/>
  <c r="U27" i="1"/>
  <c r="H33" i="1" l="1"/>
  <c r="E33" i="1"/>
  <c r="R27" i="1"/>
  <c r="F32" i="1"/>
  <c r="I32" i="1" s="1"/>
  <c r="F33" i="1"/>
  <c r="I30" i="1"/>
  <c r="I27" i="1"/>
  <c r="I33" i="1"/>
  <c r="U11" i="1" l="1"/>
  <c r="T11" i="1"/>
  <c r="S11" i="1"/>
  <c r="Q11" i="1"/>
  <c r="H16" i="1" s="1"/>
  <c r="P11" i="1"/>
  <c r="F16" i="1" s="1"/>
  <c r="O11" i="1"/>
  <c r="H14" i="1"/>
  <c r="F14" i="1"/>
  <c r="R11" i="1" l="1"/>
  <c r="E16" i="1"/>
  <c r="H17" i="1"/>
  <c r="F17" i="1"/>
  <c r="I11" i="1"/>
  <c r="I14" i="1" s="1"/>
  <c r="E14" i="1"/>
  <c r="I16" i="1" l="1"/>
  <c r="E17" i="1"/>
  <c r="I17" i="1" s="1"/>
</calcChain>
</file>

<file path=xl/sharedStrings.xml><?xml version="1.0" encoding="utf-8"?>
<sst xmlns="http://schemas.openxmlformats.org/spreadsheetml/2006/main" count="137" uniqueCount="54">
  <si>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</si>
  <si>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</si>
  <si>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</si>
  <si>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</si>
  <si>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</si>
  <si>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</si>
  <si>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</si>
  <si>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</si>
  <si>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</si>
  <si>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</si>
  <si>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</si>
  <si>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</si>
  <si>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</si>
  <si>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</si>
  <si>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PLAY OFF</t>
  </si>
  <si>
    <t>SARJAT</t>
  </si>
  <si>
    <t>Puolivälierät</t>
  </si>
  <si>
    <t>Välierät</t>
  </si>
  <si>
    <t>Finaalit</t>
  </si>
  <si>
    <t xml:space="preserve">PLAY OFF </t>
  </si>
  <si>
    <t>Seurat:</t>
  </si>
  <si>
    <t>MSU</t>
  </si>
  <si>
    <t>NSU</t>
  </si>
  <si>
    <t>URA SUPERISSA</t>
  </si>
  <si>
    <t>Jari Koski</t>
  </si>
  <si>
    <t>26.8.1950   Jyväskylä</t>
  </si>
  <si>
    <t>Kiri</t>
  </si>
  <si>
    <t>11.</t>
  </si>
  <si>
    <t>8.</t>
  </si>
  <si>
    <t>6.</t>
  </si>
  <si>
    <t>10.</t>
  </si>
  <si>
    <t>4.</t>
  </si>
  <si>
    <t xml:space="preserve"> MYP,  25  ottelua</t>
  </si>
  <si>
    <t>3.</t>
  </si>
  <si>
    <t xml:space="preserve"> MYP,  23  ottelua</t>
  </si>
  <si>
    <t>T</t>
  </si>
  <si>
    <t>JyPe  2</t>
  </si>
  <si>
    <t xml:space="preserve"> NYP,  14  ottelua</t>
  </si>
  <si>
    <t xml:space="preserve"> NYP,    1  ottelu</t>
  </si>
  <si>
    <t>Valo</t>
  </si>
  <si>
    <t>1.</t>
  </si>
  <si>
    <t>12.</t>
  </si>
  <si>
    <t>5.</t>
  </si>
  <si>
    <t>Kiri = Jyväskylän Kiri  (1930)</t>
  </si>
  <si>
    <t>JyPe = Jyväskylän Pesis  (2004)</t>
  </si>
  <si>
    <t>Valo = Jyväskylän Valo  (1948)</t>
  </si>
  <si>
    <t>4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</si>
  <si>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</si>
  <si>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</si>
  <si>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</si>
  <si>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</si>
  <si>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0-2  IPV</t>
  </si>
  <si>
    <t xml:space="preserve"> 0-2  AA</t>
  </si>
  <si>
    <t>0 - 2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</si>
</sst>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95">
    <xf numFmtId="0" fontId="0" fillId="0" borderId="0" xfId="0"/>
    <xf numFmtId="0" fontId="4" fillId="5" borderId="10" xfId="0" applyFont="1" applyFill="1" applyBorder="1" applyAlignment="1"/>
    <xf numFmtId="0" fontId="7" fillId="3" borderId="10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0" borderId="0" xfId="0" applyFont="1" applyAlignment="1"/>
    <xf numFmtId="0" fontId="7" fillId="2" borderId="0" xfId="0" applyFont="1" applyFill="1" applyAlignment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164" fontId="1" fillId="3" borderId="7" xfId="1" applyNumberFormat="1" applyFont="1" applyFill="1" applyBorder="1" applyAlignment="1">
      <alignment horizontal="center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4" borderId="7" xfId="0" applyFont="1" applyFill="1" applyBorder="1" applyAlignment="1"/>
    <xf numFmtId="0" fontId="1" fillId="4" borderId="2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3" fillId="2" borderId="11" xfId="0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1"/>
  <sheetViews>
    <sheetView tabSelected="1" zoomScale="90" zoomScaleNormal="90" workbookViewId="0"/>
  </sheetViews>
  <sheetFormatPr defaultRowHeight="15" customHeight="1" x14ac:dyDescent="0.25"/>
  <cols>
    <col min="1" max="1" width="0.7109375" style="40" customWidth="1"/>
    <col min="2" max="2" width="8.140625" style="75" customWidth="1"/>
    <col min="3" max="3" width="8.5703125" style="76" customWidth="1"/>
    <col min="4" max="4" width="5.85546875" style="75" customWidth="1"/>
    <col min="5" max="8" width="5.7109375" style="77" customWidth="1"/>
    <col min="9" max="9" width="10.7109375" style="77" customWidth="1"/>
    <col min="10" max="10" width="0.5703125" style="77" customWidth="1"/>
    <col min="11" max="13" width="5.7109375" style="77" customWidth="1"/>
    <col min="14" max="14" width="10.7109375" style="77" customWidth="1"/>
    <col min="15" max="17" width="5.7109375" style="77" customWidth="1"/>
    <col min="18" max="18" width="10.5703125" style="77" customWidth="1"/>
    <col min="19" max="21" width="3.7109375" style="40" customWidth="1"/>
    <col min="22" max="22" width="0.5703125" style="77" customWidth="1"/>
    <col min="23" max="26" width="16.7109375" style="40" customWidth="1"/>
    <col min="27" max="27" width="14.7109375" style="40" customWidth="1"/>
    <col min="28" max="28" width="15.28515625" style="40" customWidth="1"/>
    <col min="29" max="29" width="16.5703125" style="40" customWidth="1"/>
    <col min="30" max="30" width="37.85546875" style="40" customWidth="1"/>
    <col min="31" max="31" width="24.28515625" style="40" customWidth="1"/>
    <col min="32" max="16384" width="9.140625" style="40"/>
  </cols>
  <sheetData>
    <row r="1" spans="1:31" s="18" customFormat="1" ht="23.1" customHeight="1" x14ac:dyDescent="0.3">
      <c r="A1" s="14"/>
      <c r="B1" s="1" t="s">
        <v>8</v>
      </c>
      <c r="C1" s="15"/>
      <c r="D1" s="16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6"/>
      <c r="T1" s="16"/>
      <c r="U1" s="16"/>
      <c r="V1" s="80"/>
      <c r="W1" s="81"/>
      <c r="X1" s="81"/>
      <c r="Y1" s="81"/>
      <c r="Z1" s="81"/>
      <c r="AA1" s="94"/>
      <c r="AB1" s="87"/>
      <c r="AC1" s="33"/>
      <c r="AD1" s="33"/>
      <c r="AE1" s="33"/>
    </row>
    <row r="2" spans="1:31" s="23" customFormat="1" ht="20.100000000000001" customHeight="1" x14ac:dyDescent="0.25">
      <c r="A2" s="19"/>
      <c r="B2" s="2" t="s">
        <v>24</v>
      </c>
      <c r="C2" s="4"/>
      <c r="D2" s="4" t="s">
        <v>25</v>
      </c>
      <c r="E2" s="20"/>
      <c r="F2" s="21"/>
      <c r="G2" s="22"/>
      <c r="H2" s="20"/>
      <c r="I2" s="22"/>
      <c r="J2" s="22"/>
      <c r="K2" s="20"/>
      <c r="L2" s="22"/>
      <c r="M2" s="20"/>
      <c r="N2" s="22"/>
      <c r="O2" s="22"/>
      <c r="P2" s="20"/>
      <c r="Q2" s="22"/>
      <c r="R2" s="21"/>
      <c r="S2" s="20"/>
      <c r="T2" s="20"/>
      <c r="U2" s="20"/>
      <c r="V2" s="63"/>
      <c r="W2" s="63"/>
      <c r="X2" s="63"/>
      <c r="Y2" s="63"/>
      <c r="Z2" s="63"/>
      <c r="AA2" s="94"/>
      <c r="AB2" s="87"/>
      <c r="AC2" s="33"/>
      <c r="AD2" s="33"/>
      <c r="AE2" s="33"/>
    </row>
    <row r="3" spans="1:31" s="34" customFormat="1" ht="15" customHeight="1" x14ac:dyDescent="0.25">
      <c r="A3" s="24"/>
      <c r="B3" s="8" t="s">
        <v>21</v>
      </c>
      <c r="C3" s="25" t="s">
        <v>4</v>
      </c>
      <c r="D3" s="26"/>
      <c r="E3" s="27"/>
      <c r="F3" s="26"/>
      <c r="G3" s="26"/>
      <c r="H3" s="26"/>
      <c r="I3" s="28"/>
      <c r="J3" s="29"/>
      <c r="K3" s="30" t="s">
        <v>5</v>
      </c>
      <c r="L3" s="31"/>
      <c r="M3" s="26"/>
      <c r="N3" s="28"/>
      <c r="O3" s="30" t="s">
        <v>6</v>
      </c>
      <c r="P3" s="31"/>
      <c r="Q3" s="39"/>
      <c r="R3" s="28"/>
      <c r="S3" s="32" t="s">
        <v>13</v>
      </c>
      <c r="T3" s="26"/>
      <c r="U3" s="28"/>
      <c r="V3" s="29"/>
      <c r="W3" s="52" t="s">
        <v>19</v>
      </c>
      <c r="X3" s="26"/>
      <c r="Y3" s="26"/>
      <c r="Z3" s="26"/>
      <c r="AA3" s="94"/>
      <c r="AB3" s="87"/>
      <c r="AC3" s="33"/>
      <c r="AD3" s="33"/>
      <c r="AE3" s="33"/>
    </row>
    <row r="4" spans="1:31" ht="15" customHeight="1" x14ac:dyDescent="0.25">
      <c r="A4" s="24"/>
      <c r="B4" s="35" t="s">
        <v>0</v>
      </c>
      <c r="C4" s="36" t="s">
        <v>1</v>
      </c>
      <c r="D4" s="35" t="s">
        <v>3</v>
      </c>
      <c r="E4" s="35" t="s">
        <v>12</v>
      </c>
      <c r="F4" s="35" t="s">
        <v>10</v>
      </c>
      <c r="G4" s="37" t="s">
        <v>35</v>
      </c>
      <c r="H4" s="37" t="s">
        <v>11</v>
      </c>
      <c r="I4" s="35" t="s">
        <v>9</v>
      </c>
      <c r="J4" s="7"/>
      <c r="K4" s="35" t="s">
        <v>12</v>
      </c>
      <c r="L4" s="35" t="s">
        <v>10</v>
      </c>
      <c r="M4" s="38" t="s">
        <v>11</v>
      </c>
      <c r="N4" s="35" t="s">
        <v>9</v>
      </c>
      <c r="O4" s="35" t="s">
        <v>12</v>
      </c>
      <c r="P4" s="35" t="s">
        <v>10</v>
      </c>
      <c r="Q4" s="35" t="s">
        <v>11</v>
      </c>
      <c r="R4" s="35" t="s">
        <v>9</v>
      </c>
      <c r="S4" s="37">
        <v>1</v>
      </c>
      <c r="T4" s="39">
        <v>2</v>
      </c>
      <c r="U4" s="35">
        <v>3</v>
      </c>
      <c r="V4" s="7"/>
      <c r="W4" s="36" t="s">
        <v>47</v>
      </c>
      <c r="X4" s="41" t="s">
        <v>48</v>
      </c>
      <c r="Y4" s="41" t="s">
        <v>49</v>
      </c>
      <c r="Z4" s="91" t="s">
        <v>50</v>
      </c>
      <c r="AA4" s="94"/>
      <c r="AB4" s="87"/>
      <c r="AC4" s="33"/>
      <c r="AD4" s="33"/>
      <c r="AE4" s="33"/>
    </row>
    <row r="5" spans="1:31" ht="15" customHeight="1" x14ac:dyDescent="0.25">
      <c r="A5" s="24"/>
      <c r="B5" s="8">
        <v>1989</v>
      </c>
      <c r="C5" s="13" t="s">
        <v>26</v>
      </c>
      <c r="D5" s="8" t="s">
        <v>27</v>
      </c>
      <c r="E5" s="8">
        <v>22</v>
      </c>
      <c r="F5" s="8">
        <v>6</v>
      </c>
      <c r="G5" s="8">
        <v>5</v>
      </c>
      <c r="H5" s="8">
        <v>11</v>
      </c>
      <c r="I5" s="9">
        <f>PRODUCT(F5/E5)</f>
        <v>0.27272727272727271</v>
      </c>
      <c r="J5" s="7"/>
      <c r="K5" s="8"/>
      <c r="L5" s="8"/>
      <c r="M5" s="8"/>
      <c r="N5" s="9"/>
      <c r="O5" s="8">
        <v>6</v>
      </c>
      <c r="P5" s="8">
        <v>3</v>
      </c>
      <c r="Q5" s="8">
        <v>3</v>
      </c>
      <c r="R5" s="9">
        <f>PRODUCT(P5/O5)</f>
        <v>0.5</v>
      </c>
      <c r="S5" s="10"/>
      <c r="T5" s="11"/>
      <c r="U5" s="8"/>
      <c r="V5" s="7"/>
      <c r="W5" s="13"/>
      <c r="X5" s="13"/>
      <c r="Y5" s="13"/>
      <c r="Z5" s="92"/>
      <c r="AA5" s="94"/>
      <c r="AB5" s="87"/>
      <c r="AC5" s="33"/>
      <c r="AD5" s="33"/>
      <c r="AE5" s="33"/>
    </row>
    <row r="6" spans="1:31" ht="15" customHeight="1" x14ac:dyDescent="0.25">
      <c r="A6" s="24"/>
      <c r="B6" s="8">
        <v>1991</v>
      </c>
      <c r="C6" s="13" t="s">
        <v>26</v>
      </c>
      <c r="D6" s="8" t="s">
        <v>28</v>
      </c>
      <c r="E6" s="8">
        <v>26</v>
      </c>
      <c r="F6" s="8">
        <v>12</v>
      </c>
      <c r="G6" s="8">
        <v>2</v>
      </c>
      <c r="H6" s="8">
        <v>12</v>
      </c>
      <c r="I6" s="9">
        <f>PRODUCT(F6/E6)</f>
        <v>0.46153846153846156</v>
      </c>
      <c r="J6" s="7"/>
      <c r="K6" s="8">
        <v>2</v>
      </c>
      <c r="L6" s="8">
        <v>0</v>
      </c>
      <c r="M6" s="8">
        <v>2</v>
      </c>
      <c r="N6" s="9">
        <f>PRODUCT(L6/K6)</f>
        <v>0</v>
      </c>
      <c r="O6" s="8"/>
      <c r="P6" s="8"/>
      <c r="Q6" s="8"/>
      <c r="R6" s="8"/>
      <c r="S6" s="10"/>
      <c r="T6" s="11"/>
      <c r="U6" s="8"/>
      <c r="V6" s="29"/>
      <c r="W6" s="13" t="s">
        <v>51</v>
      </c>
      <c r="X6" s="13"/>
      <c r="Y6" s="13"/>
      <c r="Z6" s="92"/>
      <c r="AA6" s="94"/>
      <c r="AB6" s="87"/>
      <c r="AC6" s="33"/>
      <c r="AD6" s="33"/>
      <c r="AE6" s="33"/>
    </row>
    <row r="7" spans="1:31" ht="15" customHeight="1" x14ac:dyDescent="0.25">
      <c r="A7" s="24"/>
      <c r="B7" s="8">
        <v>1992</v>
      </c>
      <c r="C7" s="13" t="s">
        <v>26</v>
      </c>
      <c r="D7" s="8" t="s">
        <v>29</v>
      </c>
      <c r="E7" s="8">
        <v>26</v>
      </c>
      <c r="F7" s="8">
        <v>14</v>
      </c>
      <c r="G7" s="8">
        <v>0</v>
      </c>
      <c r="H7" s="8">
        <v>12</v>
      </c>
      <c r="I7" s="9">
        <f>PRODUCT(F7/E7)</f>
        <v>0.53846153846153844</v>
      </c>
      <c r="J7" s="7"/>
      <c r="K7" s="8">
        <v>2</v>
      </c>
      <c r="L7" s="8">
        <v>0</v>
      </c>
      <c r="M7" s="8">
        <v>2</v>
      </c>
      <c r="N7" s="9">
        <f>PRODUCT(L7/K7)</f>
        <v>0</v>
      </c>
      <c r="O7" s="8"/>
      <c r="P7" s="8"/>
      <c r="Q7" s="8"/>
      <c r="R7" s="8"/>
      <c r="S7" s="10"/>
      <c r="T7" s="11"/>
      <c r="U7" s="8"/>
      <c r="V7" s="7"/>
      <c r="W7" s="13" t="s">
        <v>52</v>
      </c>
      <c r="X7" s="13"/>
      <c r="Y7" s="13"/>
      <c r="Z7" s="92"/>
      <c r="AA7" s="94"/>
      <c r="AB7" s="87"/>
      <c r="AC7" s="33"/>
      <c r="AD7" s="33"/>
      <c r="AE7" s="33"/>
    </row>
    <row r="8" spans="1:31" ht="15" customHeight="1" x14ac:dyDescent="0.25">
      <c r="A8" s="24"/>
      <c r="B8" s="8">
        <v>1993</v>
      </c>
      <c r="C8" s="13" t="s">
        <v>26</v>
      </c>
      <c r="D8" s="8" t="s">
        <v>30</v>
      </c>
      <c r="E8" s="8">
        <v>21</v>
      </c>
      <c r="F8" s="8">
        <v>9</v>
      </c>
      <c r="G8" s="8">
        <v>0</v>
      </c>
      <c r="H8" s="8">
        <v>12</v>
      </c>
      <c r="I8" s="9">
        <f>PRODUCT(F8/E8)</f>
        <v>0.42857142857142855</v>
      </c>
      <c r="J8" s="7"/>
      <c r="K8" s="8"/>
      <c r="L8" s="8"/>
      <c r="M8" s="8"/>
      <c r="N8" s="9"/>
      <c r="O8" s="8">
        <v>3</v>
      </c>
      <c r="P8" s="8">
        <v>2</v>
      </c>
      <c r="Q8" s="8">
        <v>1</v>
      </c>
      <c r="R8" s="9">
        <f>PRODUCT(P8/O8)</f>
        <v>0.66666666666666663</v>
      </c>
      <c r="S8" s="10"/>
      <c r="T8" s="11"/>
      <c r="U8" s="8"/>
      <c r="V8" s="29"/>
      <c r="W8" s="13"/>
      <c r="X8" s="13"/>
      <c r="Y8" s="13"/>
      <c r="Z8" s="92"/>
      <c r="AA8" s="94"/>
      <c r="AB8" s="87"/>
      <c r="AC8" s="33"/>
      <c r="AD8" s="33"/>
      <c r="AE8" s="33"/>
    </row>
    <row r="9" spans="1:31" ht="15" customHeight="1" x14ac:dyDescent="0.25">
      <c r="A9" s="24"/>
      <c r="B9" s="5">
        <v>2003</v>
      </c>
      <c r="C9" s="6" t="s">
        <v>26</v>
      </c>
      <c r="D9" s="5" t="s">
        <v>31</v>
      </c>
      <c r="E9" s="6" t="s">
        <v>32</v>
      </c>
      <c r="F9" s="5"/>
      <c r="G9" s="12"/>
      <c r="H9" s="90"/>
      <c r="I9" s="89"/>
      <c r="J9" s="7"/>
      <c r="K9" s="8"/>
      <c r="L9" s="8"/>
      <c r="M9" s="8"/>
      <c r="N9" s="9"/>
      <c r="O9" s="8">
        <v>7</v>
      </c>
      <c r="P9" s="8">
        <v>1</v>
      </c>
      <c r="Q9" s="8">
        <v>6</v>
      </c>
      <c r="R9" s="9">
        <f>PRODUCT(P9/O9)</f>
        <v>0.14285714285714285</v>
      </c>
      <c r="S9" s="10"/>
      <c r="T9" s="11"/>
      <c r="U9" s="8"/>
      <c r="V9" s="7"/>
      <c r="W9" s="13"/>
      <c r="X9" s="13"/>
      <c r="Y9" s="13"/>
      <c r="Z9" s="92"/>
      <c r="AA9" s="94"/>
      <c r="AB9" s="87"/>
      <c r="AC9" s="33"/>
      <c r="AD9" s="33"/>
      <c r="AE9" s="33"/>
    </row>
    <row r="10" spans="1:31" ht="15" customHeight="1" x14ac:dyDescent="0.25">
      <c r="A10" s="24"/>
      <c r="B10" s="5">
        <v>2004</v>
      </c>
      <c r="C10" s="6" t="s">
        <v>26</v>
      </c>
      <c r="D10" s="5" t="s">
        <v>33</v>
      </c>
      <c r="E10" s="6" t="s">
        <v>34</v>
      </c>
      <c r="F10" s="5"/>
      <c r="G10" s="12"/>
      <c r="H10" s="90"/>
      <c r="I10" s="89"/>
      <c r="J10" s="7"/>
      <c r="K10" s="8"/>
      <c r="L10" s="8"/>
      <c r="M10" s="8"/>
      <c r="N10" s="9"/>
      <c r="O10" s="8">
        <v>7</v>
      </c>
      <c r="P10" s="8">
        <v>1</v>
      </c>
      <c r="Q10" s="8">
        <v>6</v>
      </c>
      <c r="R10" s="9">
        <f>PRODUCT(P10/O10)</f>
        <v>0.14285714285714285</v>
      </c>
      <c r="S10" s="10"/>
      <c r="T10" s="11"/>
      <c r="U10" s="8"/>
      <c r="V10" s="7"/>
      <c r="W10" s="13"/>
      <c r="X10" s="13"/>
      <c r="Y10" s="13"/>
      <c r="Z10" s="92"/>
      <c r="AA10" s="94"/>
      <c r="AB10" s="87"/>
      <c r="AC10" s="33"/>
      <c r="AD10" s="33"/>
      <c r="AE10" s="33"/>
    </row>
    <row r="11" spans="1:31" ht="15" customHeight="1" x14ac:dyDescent="0.25">
      <c r="A11" s="24"/>
      <c r="B11" s="41" t="s">
        <v>2</v>
      </c>
      <c r="C11" s="25"/>
      <c r="D11" s="42"/>
      <c r="E11" s="38">
        <f>SUM(E5:E10)</f>
        <v>95</v>
      </c>
      <c r="F11" s="38">
        <f>SUM(F5:F10)</f>
        <v>41</v>
      </c>
      <c r="G11" s="38">
        <f>SUM(G5:G10)</f>
        <v>7</v>
      </c>
      <c r="H11" s="38">
        <f>SUM(H5:H10)</f>
        <v>47</v>
      </c>
      <c r="I11" s="43">
        <f t="shared" ref="I11" si="0">PRODUCT(F11/E11)</f>
        <v>0.43157894736842106</v>
      </c>
      <c r="J11" s="7"/>
      <c r="K11" s="38">
        <f>SUM(K5:K10)</f>
        <v>4</v>
      </c>
      <c r="L11" s="38">
        <f>SUM(L5:L10)</f>
        <v>0</v>
      </c>
      <c r="M11" s="38">
        <f>SUM(M5:M10)</f>
        <v>4</v>
      </c>
      <c r="N11" s="43">
        <f t="shared" ref="N11" si="1">PRODUCT(L11/K11)</f>
        <v>0</v>
      </c>
      <c r="O11" s="38">
        <f>SUM(O5:O10)</f>
        <v>23</v>
      </c>
      <c r="P11" s="38">
        <f>SUM(P5:P10)</f>
        <v>7</v>
      </c>
      <c r="Q11" s="38">
        <f>SUM(Q5:Q10)</f>
        <v>16</v>
      </c>
      <c r="R11" s="43">
        <f t="shared" ref="R11" si="2">PRODUCT(P11/O11)</f>
        <v>0.30434782608695654</v>
      </c>
      <c r="S11" s="38">
        <f>SUM(S7:S10)</f>
        <v>0</v>
      </c>
      <c r="T11" s="38">
        <f>SUM(T7:T10)</f>
        <v>0</v>
      </c>
      <c r="U11" s="38">
        <f>SUM(U7:U10)</f>
        <v>0</v>
      </c>
      <c r="V11" s="82"/>
      <c r="W11" s="83" t="s">
        <v>53</v>
      </c>
      <c r="X11" s="83"/>
      <c r="Y11" s="83"/>
      <c r="Z11" s="93"/>
      <c r="AA11" s="94"/>
      <c r="AB11" s="87"/>
      <c r="AC11" s="33"/>
      <c r="AD11" s="33"/>
      <c r="AE11" s="33"/>
    </row>
    <row r="12" spans="1:31" ht="15" customHeight="1" x14ac:dyDescent="0.25">
      <c r="A12" s="24"/>
      <c r="B12" s="44"/>
      <c r="C12" s="45"/>
      <c r="D12" s="46"/>
      <c r="E12" s="46"/>
      <c r="F12" s="46"/>
      <c r="G12" s="46"/>
      <c r="H12" s="46"/>
      <c r="I12" s="46"/>
      <c r="J12" s="47"/>
      <c r="K12" s="46"/>
      <c r="L12" s="46"/>
      <c r="M12" s="46"/>
      <c r="N12" s="46"/>
      <c r="O12" s="46"/>
      <c r="P12" s="46"/>
      <c r="Q12" s="46"/>
      <c r="R12" s="46"/>
      <c r="S12" s="88"/>
      <c r="T12" s="88"/>
      <c r="U12" s="88"/>
      <c r="V12" s="84"/>
      <c r="W12" s="84"/>
      <c r="X12" s="33"/>
      <c r="Y12" s="33"/>
      <c r="Z12" s="33"/>
      <c r="AA12" s="33"/>
      <c r="AB12" s="33"/>
      <c r="AC12" s="33"/>
      <c r="AD12" s="33"/>
      <c r="AE12" s="33"/>
    </row>
    <row r="13" spans="1:31" ht="15" customHeight="1" x14ac:dyDescent="0.25">
      <c r="A13" s="24"/>
      <c r="B13" s="32" t="s">
        <v>23</v>
      </c>
      <c r="C13" s="48"/>
      <c r="D13" s="49"/>
      <c r="E13" s="31" t="s">
        <v>12</v>
      </c>
      <c r="F13" s="31" t="s">
        <v>10</v>
      </c>
      <c r="G13" s="37" t="s">
        <v>35</v>
      </c>
      <c r="H13" s="28" t="s">
        <v>11</v>
      </c>
      <c r="I13" s="31" t="s">
        <v>9</v>
      </c>
      <c r="J13" s="50"/>
      <c r="K13" s="51" t="s">
        <v>19</v>
      </c>
      <c r="L13" s="42"/>
      <c r="M13" s="42"/>
      <c r="N13" s="35" t="s">
        <v>15</v>
      </c>
      <c r="O13" s="35" t="s">
        <v>12</v>
      </c>
      <c r="P13" s="35" t="s">
        <v>10</v>
      </c>
      <c r="Q13" s="35" t="s">
        <v>11</v>
      </c>
      <c r="R13" s="35" t="s">
        <v>9</v>
      </c>
      <c r="S13" s="68"/>
      <c r="T13" s="68"/>
      <c r="U13" s="68"/>
      <c r="V13" s="7"/>
      <c r="W13" s="24" t="s">
        <v>20</v>
      </c>
      <c r="X13" s="66" t="s">
        <v>43</v>
      </c>
      <c r="Y13" s="67"/>
      <c r="Z13" s="33"/>
      <c r="AA13" s="33"/>
      <c r="AB13" s="33"/>
      <c r="AC13" s="33"/>
      <c r="AD13" s="33"/>
      <c r="AE13" s="33"/>
    </row>
    <row r="14" spans="1:31" ht="15" customHeight="1" x14ac:dyDescent="0.25">
      <c r="A14" s="24"/>
      <c r="B14" s="53" t="s">
        <v>4</v>
      </c>
      <c r="C14" s="54"/>
      <c r="D14" s="55"/>
      <c r="E14" s="8">
        <f>PRODUCT(E11)</f>
        <v>95</v>
      </c>
      <c r="F14" s="8">
        <f t="shared" ref="F14:I14" si="3">PRODUCT(F11)</f>
        <v>41</v>
      </c>
      <c r="G14" s="8">
        <f t="shared" ref="G14" si="4">PRODUCT(G11)</f>
        <v>7</v>
      </c>
      <c r="H14" s="8">
        <f t="shared" si="3"/>
        <v>47</v>
      </c>
      <c r="I14" s="56">
        <f t="shared" si="3"/>
        <v>0.43157894736842106</v>
      </c>
      <c r="J14" s="50"/>
      <c r="K14" s="53" t="s">
        <v>16</v>
      </c>
      <c r="L14" s="54"/>
      <c r="M14" s="54"/>
      <c r="N14" s="57" t="s">
        <v>46</v>
      </c>
      <c r="O14" s="8">
        <v>0</v>
      </c>
      <c r="P14" s="8">
        <v>0</v>
      </c>
      <c r="Q14" s="8">
        <v>4</v>
      </c>
      <c r="R14" s="9">
        <v>0</v>
      </c>
      <c r="S14" s="68"/>
      <c r="T14" s="68"/>
      <c r="U14" s="68"/>
      <c r="V14" s="7"/>
      <c r="W14" s="33"/>
      <c r="X14" s="66"/>
      <c r="Y14" s="67"/>
      <c r="Z14" s="33"/>
      <c r="AA14" s="33"/>
      <c r="AB14" s="33"/>
      <c r="AC14" s="33"/>
      <c r="AD14" s="33"/>
      <c r="AE14" s="33"/>
    </row>
    <row r="15" spans="1:31" ht="15" customHeight="1" x14ac:dyDescent="0.2">
      <c r="A15" s="24"/>
      <c r="B15" s="58" t="s">
        <v>5</v>
      </c>
      <c r="C15" s="59"/>
      <c r="D15" s="60"/>
      <c r="E15" s="8">
        <f>PRODUCT(K11)</f>
        <v>4</v>
      </c>
      <c r="F15" s="8">
        <f>PRODUCT(L11)</f>
        <v>0</v>
      </c>
      <c r="G15" s="8">
        <v>0</v>
      </c>
      <c r="H15" s="8">
        <f t="shared" ref="H15" si="5">PRODUCT(M11)</f>
        <v>4</v>
      </c>
      <c r="I15" s="9">
        <f t="shared" ref="I15:I17" si="6">PRODUCT(F15/E15)</f>
        <v>0</v>
      </c>
      <c r="J15" s="50"/>
      <c r="K15" s="61" t="s">
        <v>17</v>
      </c>
      <c r="L15" s="62"/>
      <c r="M15" s="62"/>
      <c r="N15" s="57"/>
      <c r="O15" s="8"/>
      <c r="P15" s="8"/>
      <c r="Q15" s="8"/>
      <c r="R15" s="9"/>
      <c r="S15" s="68"/>
      <c r="T15" s="68"/>
      <c r="U15" s="68"/>
      <c r="V15" s="33"/>
      <c r="W15" s="33"/>
      <c r="X15" s="24"/>
      <c r="Y15" s="33"/>
      <c r="Z15" s="33"/>
      <c r="AA15" s="33"/>
      <c r="AB15" s="33"/>
      <c r="AC15" s="33"/>
      <c r="AD15" s="33"/>
      <c r="AE15" s="33"/>
    </row>
    <row r="16" spans="1:31" ht="15" customHeight="1" x14ac:dyDescent="0.2">
      <c r="A16" s="24"/>
      <c r="B16" s="53" t="s">
        <v>6</v>
      </c>
      <c r="C16" s="54"/>
      <c r="D16" s="55"/>
      <c r="E16" s="8">
        <f>PRODUCT(O11)</f>
        <v>23</v>
      </c>
      <c r="F16" s="8">
        <f>PRODUCT(P11)</f>
        <v>7</v>
      </c>
      <c r="G16" s="8">
        <v>0</v>
      </c>
      <c r="H16" s="8">
        <f t="shared" ref="H16" si="7">PRODUCT(Q11)</f>
        <v>16</v>
      </c>
      <c r="I16" s="9">
        <f t="shared" si="6"/>
        <v>0.30434782608695654</v>
      </c>
      <c r="J16" s="50"/>
      <c r="K16" s="53" t="s">
        <v>18</v>
      </c>
      <c r="L16" s="54"/>
      <c r="M16" s="63"/>
      <c r="N16" s="57"/>
      <c r="O16" s="8"/>
      <c r="P16" s="8"/>
      <c r="Q16" s="8"/>
      <c r="R16" s="9"/>
      <c r="S16" s="68"/>
      <c r="T16" s="68"/>
      <c r="U16" s="68"/>
      <c r="V16" s="50"/>
      <c r="W16" s="50"/>
      <c r="X16" s="50"/>
      <c r="Y16" s="33"/>
      <c r="Z16" s="33"/>
      <c r="AA16" s="33"/>
      <c r="AB16" s="33"/>
      <c r="AC16" s="33"/>
      <c r="AD16" s="33"/>
      <c r="AE16" s="33"/>
    </row>
    <row r="17" spans="1:31" ht="15" customHeight="1" x14ac:dyDescent="0.2">
      <c r="A17" s="24"/>
      <c r="B17" s="52" t="s">
        <v>7</v>
      </c>
      <c r="C17" s="64"/>
      <c r="D17" s="65"/>
      <c r="E17" s="35">
        <f>SUM(E14:E16)</f>
        <v>122</v>
      </c>
      <c r="F17" s="35">
        <f t="shared" ref="F17:H17" si="8">SUM(F14:F16)</f>
        <v>48</v>
      </c>
      <c r="G17" s="35">
        <f t="shared" ref="G17" si="9">SUM(G14:G16)</f>
        <v>7</v>
      </c>
      <c r="H17" s="35">
        <f t="shared" si="8"/>
        <v>67</v>
      </c>
      <c r="I17" s="3">
        <f t="shared" si="6"/>
        <v>0.39344262295081966</v>
      </c>
      <c r="J17" s="50"/>
      <c r="K17" s="52" t="s">
        <v>7</v>
      </c>
      <c r="L17" s="65"/>
      <c r="M17" s="65"/>
      <c r="N17" s="35">
        <v>4</v>
      </c>
      <c r="O17" s="35">
        <v>0</v>
      </c>
      <c r="P17" s="35">
        <v>0</v>
      </c>
      <c r="Q17" s="35">
        <v>4</v>
      </c>
      <c r="R17" s="3">
        <v>0</v>
      </c>
      <c r="S17" s="68"/>
      <c r="T17" s="68"/>
      <c r="U17" s="68"/>
      <c r="V17" s="50"/>
      <c r="W17" s="50"/>
      <c r="X17" s="50"/>
      <c r="Y17" s="33"/>
      <c r="Z17" s="33"/>
      <c r="AA17" s="33"/>
      <c r="AB17" s="33"/>
      <c r="AC17" s="33"/>
      <c r="AD17" s="33"/>
      <c r="AE17" s="33"/>
    </row>
    <row r="18" spans="1:31" ht="15" customHeight="1" x14ac:dyDescent="0.2">
      <c r="A18" s="24"/>
      <c r="B18" s="24"/>
      <c r="C18" s="66"/>
      <c r="D18" s="67"/>
      <c r="E18" s="24"/>
      <c r="F18" s="50"/>
      <c r="G18" s="50"/>
      <c r="H18" s="50"/>
      <c r="I18" s="50"/>
      <c r="J18" s="78"/>
      <c r="K18" s="24"/>
      <c r="L18" s="50"/>
      <c r="M18" s="50"/>
      <c r="N18" s="50"/>
      <c r="O18" s="24"/>
      <c r="P18" s="50"/>
      <c r="Q18" s="50"/>
      <c r="R18" s="50"/>
      <c r="S18" s="24"/>
      <c r="T18" s="24"/>
      <c r="U18" s="24"/>
      <c r="V18" s="50"/>
      <c r="W18" s="50"/>
      <c r="X18" s="50"/>
      <c r="Y18" s="33"/>
      <c r="Z18" s="33"/>
      <c r="AA18" s="33"/>
      <c r="AB18" s="33"/>
      <c r="AC18" s="87"/>
      <c r="AD18" s="87"/>
      <c r="AE18" s="33"/>
    </row>
    <row r="19" spans="1:31" s="34" customFormat="1" ht="15" customHeight="1" x14ac:dyDescent="0.25">
      <c r="A19" s="24"/>
      <c r="B19" s="8" t="s">
        <v>22</v>
      </c>
      <c r="C19" s="25" t="s">
        <v>4</v>
      </c>
      <c r="D19" s="69"/>
      <c r="E19" s="65"/>
      <c r="F19" s="69"/>
      <c r="G19" s="69"/>
      <c r="H19" s="69"/>
      <c r="I19" s="37"/>
      <c r="J19" s="70"/>
      <c r="K19" s="71" t="s">
        <v>5</v>
      </c>
      <c r="L19" s="35"/>
      <c r="M19" s="69"/>
      <c r="N19" s="37"/>
      <c r="O19" s="71" t="s">
        <v>6</v>
      </c>
      <c r="P19" s="35"/>
      <c r="Q19" s="39"/>
      <c r="R19" s="37"/>
      <c r="S19" s="25" t="s">
        <v>13</v>
      </c>
      <c r="T19" s="69"/>
      <c r="U19" s="37"/>
      <c r="V19" s="85"/>
      <c r="W19" s="52" t="s">
        <v>19</v>
      </c>
      <c r="X19" s="69"/>
      <c r="Y19" s="69"/>
      <c r="Z19" s="69"/>
      <c r="AA19" s="94"/>
      <c r="AB19" s="87"/>
      <c r="AC19" s="87"/>
      <c r="AD19" s="33"/>
      <c r="AE19" s="33"/>
    </row>
    <row r="20" spans="1:31" ht="15" customHeight="1" x14ac:dyDescent="0.25">
      <c r="A20" s="24"/>
      <c r="B20" s="31" t="s">
        <v>0</v>
      </c>
      <c r="C20" s="72" t="s">
        <v>1</v>
      </c>
      <c r="D20" s="31" t="s">
        <v>3</v>
      </c>
      <c r="E20" s="31" t="s">
        <v>12</v>
      </c>
      <c r="F20" s="31" t="s">
        <v>10</v>
      </c>
      <c r="G20" s="37" t="s">
        <v>35</v>
      </c>
      <c r="H20" s="28" t="s">
        <v>11</v>
      </c>
      <c r="I20" s="31" t="s">
        <v>9</v>
      </c>
      <c r="J20" s="7"/>
      <c r="K20" s="31" t="s">
        <v>12</v>
      </c>
      <c r="L20" s="31" t="s">
        <v>10</v>
      </c>
      <c r="M20" s="73" t="s">
        <v>11</v>
      </c>
      <c r="N20" s="31" t="s">
        <v>9</v>
      </c>
      <c r="O20" s="31" t="s">
        <v>12</v>
      </c>
      <c r="P20" s="31" t="s">
        <v>10</v>
      </c>
      <c r="Q20" s="31" t="s">
        <v>11</v>
      </c>
      <c r="R20" s="31" t="s">
        <v>9</v>
      </c>
      <c r="S20" s="28">
        <v>1</v>
      </c>
      <c r="T20" s="74">
        <v>2</v>
      </c>
      <c r="U20" s="31">
        <v>3</v>
      </c>
      <c r="V20" s="86"/>
      <c r="W20" s="36" t="s">
        <v>47</v>
      </c>
      <c r="X20" s="41" t="s">
        <v>48</v>
      </c>
      <c r="Y20" s="41" t="s">
        <v>49</v>
      </c>
      <c r="Z20" s="91" t="s">
        <v>50</v>
      </c>
      <c r="AA20" s="94"/>
      <c r="AB20" s="87"/>
      <c r="AC20" s="87"/>
      <c r="AD20" s="33"/>
      <c r="AE20" s="33"/>
    </row>
    <row r="21" spans="1:31" ht="15" customHeight="1" x14ac:dyDescent="0.25">
      <c r="A21" s="24"/>
      <c r="B21" s="8">
        <v>2000</v>
      </c>
      <c r="C21" s="13" t="s">
        <v>26</v>
      </c>
      <c r="D21" s="8" t="s">
        <v>28</v>
      </c>
      <c r="E21" s="8">
        <v>14</v>
      </c>
      <c r="F21" s="8">
        <v>7</v>
      </c>
      <c r="G21" s="8">
        <v>0</v>
      </c>
      <c r="H21" s="8">
        <v>7</v>
      </c>
      <c r="I21" s="9">
        <f>PRODUCT(F21/E21)</f>
        <v>0.5</v>
      </c>
      <c r="J21" s="7"/>
      <c r="K21" s="8"/>
      <c r="L21" s="8"/>
      <c r="M21" s="8"/>
      <c r="N21" s="9"/>
      <c r="O21" s="8"/>
      <c r="P21" s="8"/>
      <c r="Q21" s="8"/>
      <c r="R21" s="9"/>
      <c r="S21" s="10"/>
      <c r="T21" s="11"/>
      <c r="U21" s="8"/>
      <c r="V21" s="86"/>
      <c r="W21" s="13"/>
      <c r="X21" s="13"/>
      <c r="Y21" s="13"/>
      <c r="Z21" s="92"/>
      <c r="AA21" s="94"/>
      <c r="AB21" s="87"/>
      <c r="AC21" s="87"/>
      <c r="AD21" s="33"/>
      <c r="AE21" s="33"/>
    </row>
    <row r="22" spans="1:31" ht="15" customHeight="1" x14ac:dyDescent="0.25">
      <c r="A22" s="24"/>
      <c r="B22" s="5">
        <v>2007</v>
      </c>
      <c r="C22" s="6" t="s">
        <v>36</v>
      </c>
      <c r="D22" s="5" t="s">
        <v>28</v>
      </c>
      <c r="E22" s="6" t="s">
        <v>37</v>
      </c>
      <c r="F22" s="5"/>
      <c r="G22" s="12"/>
      <c r="H22" s="90"/>
      <c r="I22" s="89"/>
      <c r="J22" s="7"/>
      <c r="K22" s="8"/>
      <c r="L22" s="8"/>
      <c r="M22" s="8"/>
      <c r="N22" s="9"/>
      <c r="O22" s="8"/>
      <c r="P22" s="8"/>
      <c r="Q22" s="8"/>
      <c r="R22" s="9"/>
      <c r="S22" s="10"/>
      <c r="T22" s="11"/>
      <c r="U22" s="8"/>
      <c r="V22" s="29"/>
      <c r="W22" s="13"/>
      <c r="X22" s="13"/>
      <c r="Y22" s="13"/>
      <c r="Z22" s="92"/>
      <c r="AA22" s="94"/>
      <c r="AB22" s="87"/>
      <c r="AC22" s="87"/>
      <c r="AD22" s="33"/>
      <c r="AE22" s="33"/>
    </row>
    <row r="23" spans="1:31" ht="15" customHeight="1" x14ac:dyDescent="0.25">
      <c r="A23" s="24"/>
      <c r="B23" s="5">
        <v>2008</v>
      </c>
      <c r="C23" s="6" t="s">
        <v>36</v>
      </c>
      <c r="D23" s="5" t="s">
        <v>31</v>
      </c>
      <c r="E23" s="6" t="s">
        <v>38</v>
      </c>
      <c r="F23" s="5"/>
      <c r="G23" s="12"/>
      <c r="H23" s="90"/>
      <c r="I23" s="89"/>
      <c r="J23" s="7"/>
      <c r="K23" s="8"/>
      <c r="L23" s="8"/>
      <c r="M23" s="8"/>
      <c r="N23" s="9"/>
      <c r="O23" s="8"/>
      <c r="P23" s="8"/>
      <c r="Q23" s="8"/>
      <c r="R23" s="9"/>
      <c r="S23" s="10"/>
      <c r="T23" s="11"/>
      <c r="U23" s="8"/>
      <c r="V23" s="86"/>
      <c r="W23" s="13"/>
      <c r="X23" s="13"/>
      <c r="Y23" s="13"/>
      <c r="Z23" s="92"/>
      <c r="AA23" s="94"/>
      <c r="AB23" s="87"/>
      <c r="AC23" s="87"/>
      <c r="AD23" s="33"/>
      <c r="AE23" s="33"/>
    </row>
    <row r="24" spans="1:31" ht="15" customHeight="1" x14ac:dyDescent="0.25">
      <c r="A24" s="24"/>
      <c r="B24" s="5">
        <v>2009</v>
      </c>
      <c r="C24" s="6" t="s">
        <v>39</v>
      </c>
      <c r="D24" s="5" t="s">
        <v>40</v>
      </c>
      <c r="E24" s="6" t="s">
        <v>38</v>
      </c>
      <c r="F24" s="5"/>
      <c r="G24" s="12"/>
      <c r="H24" s="90"/>
      <c r="I24" s="89"/>
      <c r="J24" s="7"/>
      <c r="K24" s="8"/>
      <c r="L24" s="8"/>
      <c r="M24" s="8"/>
      <c r="N24" s="9"/>
      <c r="O24" s="8"/>
      <c r="P24" s="8"/>
      <c r="Q24" s="8"/>
      <c r="R24" s="9"/>
      <c r="S24" s="10"/>
      <c r="T24" s="11"/>
      <c r="U24" s="8"/>
      <c r="V24" s="29"/>
      <c r="W24" s="13"/>
      <c r="X24" s="13"/>
      <c r="Y24" s="13"/>
      <c r="Z24" s="92"/>
      <c r="AA24" s="94"/>
      <c r="AB24" s="87"/>
      <c r="AC24" s="87"/>
      <c r="AD24" s="33"/>
      <c r="AE24" s="33"/>
    </row>
    <row r="25" spans="1:31" ht="15" customHeight="1" x14ac:dyDescent="0.25">
      <c r="A25" s="24"/>
      <c r="B25" s="8">
        <v>2010</v>
      </c>
      <c r="C25" s="13" t="s">
        <v>39</v>
      </c>
      <c r="D25" s="8" t="s">
        <v>41</v>
      </c>
      <c r="E25" s="8">
        <v>24</v>
      </c>
      <c r="F25" s="8">
        <v>1</v>
      </c>
      <c r="G25" s="8">
        <v>0</v>
      </c>
      <c r="H25" s="10">
        <v>23</v>
      </c>
      <c r="I25" s="9">
        <f>PRODUCT(F25/E25)</f>
        <v>4.1666666666666664E-2</v>
      </c>
      <c r="J25" s="7"/>
      <c r="K25" s="8"/>
      <c r="L25" s="8"/>
      <c r="M25" s="8"/>
      <c r="N25" s="9"/>
      <c r="O25" s="8">
        <v>6</v>
      </c>
      <c r="P25" s="8">
        <v>0</v>
      </c>
      <c r="Q25" s="8">
        <v>6</v>
      </c>
      <c r="R25" s="9">
        <f>PRODUCT(P25/O25)</f>
        <v>0</v>
      </c>
      <c r="S25" s="10"/>
      <c r="T25" s="11"/>
      <c r="U25" s="8"/>
      <c r="V25" s="86"/>
      <c r="W25" s="13"/>
      <c r="X25" s="13"/>
      <c r="Y25" s="13"/>
      <c r="Z25" s="92"/>
      <c r="AA25" s="94"/>
      <c r="AB25" s="87"/>
      <c r="AC25" s="87"/>
      <c r="AD25" s="33"/>
      <c r="AE25" s="33"/>
    </row>
    <row r="26" spans="1:31" ht="15" customHeight="1" x14ac:dyDescent="0.25">
      <c r="A26" s="24"/>
      <c r="B26" s="5">
        <v>2011</v>
      </c>
      <c r="C26" s="6" t="s">
        <v>39</v>
      </c>
      <c r="D26" s="5" t="s">
        <v>42</v>
      </c>
      <c r="E26" s="6" t="s">
        <v>38</v>
      </c>
      <c r="F26" s="5"/>
      <c r="G26" s="12"/>
      <c r="H26" s="90"/>
      <c r="I26" s="89"/>
      <c r="J26" s="7"/>
      <c r="K26" s="8"/>
      <c r="L26" s="8"/>
      <c r="M26" s="8"/>
      <c r="N26" s="9"/>
      <c r="O26" s="8"/>
      <c r="P26" s="8"/>
      <c r="Q26" s="8"/>
      <c r="R26" s="9"/>
      <c r="S26" s="10"/>
      <c r="T26" s="11"/>
      <c r="U26" s="8"/>
      <c r="V26" s="86"/>
      <c r="W26" s="13"/>
      <c r="X26" s="13"/>
      <c r="Y26" s="13"/>
      <c r="Z26" s="92"/>
      <c r="AA26" s="94"/>
      <c r="AB26" s="87"/>
      <c r="AC26" s="87"/>
      <c r="AD26" s="33"/>
      <c r="AE26" s="33"/>
    </row>
    <row r="27" spans="1:31" ht="15" customHeight="1" x14ac:dyDescent="0.25">
      <c r="A27" s="24"/>
      <c r="B27" s="41" t="s">
        <v>2</v>
      </c>
      <c r="C27" s="25"/>
      <c r="D27" s="42"/>
      <c r="E27" s="38">
        <f>SUM(E21:E26)</f>
        <v>38</v>
      </c>
      <c r="F27" s="38">
        <f>SUM(F21:F26)</f>
        <v>8</v>
      </c>
      <c r="G27" s="37">
        <v>0</v>
      </c>
      <c r="H27" s="38">
        <f>SUM(H21:H26)</f>
        <v>30</v>
      </c>
      <c r="I27" s="43">
        <f t="shared" ref="I27" si="10">PRODUCT(F27/E27)</f>
        <v>0.21052631578947367</v>
      </c>
      <c r="J27" s="7"/>
      <c r="K27" s="38">
        <f>SUM(K21:K26)</f>
        <v>0</v>
      </c>
      <c r="L27" s="38">
        <f>SUM(L21:L26)</f>
        <v>0</v>
      </c>
      <c r="M27" s="38">
        <f>SUM(M21:M26)</f>
        <v>0</v>
      </c>
      <c r="N27" s="43">
        <v>0</v>
      </c>
      <c r="O27" s="38">
        <f>SUM(O21:O26)</f>
        <v>6</v>
      </c>
      <c r="P27" s="38">
        <f>SUM(P21:P26)</f>
        <v>0</v>
      </c>
      <c r="Q27" s="38">
        <f>SUM(Q21:Q26)</f>
        <v>6</v>
      </c>
      <c r="R27" s="43">
        <f t="shared" ref="R27" si="11">PRODUCT(P27/O27)</f>
        <v>0</v>
      </c>
      <c r="S27" s="38">
        <f>SUM(S21:S26)</f>
        <v>0</v>
      </c>
      <c r="T27" s="38">
        <f>SUM(T21:T26)</f>
        <v>0</v>
      </c>
      <c r="U27" s="38">
        <f>SUM(U21:U26)</f>
        <v>0</v>
      </c>
      <c r="V27" s="29"/>
      <c r="W27" s="83"/>
      <c r="X27" s="83"/>
      <c r="Y27" s="83"/>
      <c r="Z27" s="93"/>
      <c r="AA27" s="94"/>
      <c r="AB27" s="87"/>
      <c r="AC27" s="87"/>
      <c r="AD27" s="33"/>
      <c r="AE27" s="33"/>
    </row>
    <row r="28" spans="1:31" ht="15" customHeight="1" x14ac:dyDescent="0.25">
      <c r="A28" s="24"/>
      <c r="B28" s="44"/>
      <c r="C28" s="45"/>
      <c r="D28" s="46"/>
      <c r="E28" s="46"/>
      <c r="F28" s="46"/>
      <c r="G28" s="46"/>
      <c r="H28" s="46"/>
      <c r="I28" s="46"/>
      <c r="J28" s="47"/>
      <c r="K28" s="46"/>
      <c r="L28" s="46"/>
      <c r="M28" s="46"/>
      <c r="N28" s="46"/>
      <c r="O28" s="46"/>
      <c r="P28" s="46"/>
      <c r="Q28" s="46"/>
      <c r="R28" s="46"/>
      <c r="S28" s="88"/>
      <c r="T28" s="88"/>
      <c r="U28" s="88"/>
      <c r="V28" s="88"/>
      <c r="W28" s="84"/>
      <c r="X28" s="87"/>
      <c r="Y28" s="87"/>
      <c r="Z28" s="87"/>
      <c r="AA28" s="87"/>
      <c r="AB28" s="87"/>
      <c r="AC28" s="87"/>
      <c r="AD28" s="33"/>
      <c r="AE28" s="33"/>
    </row>
    <row r="29" spans="1:31" ht="15" customHeight="1" x14ac:dyDescent="0.25">
      <c r="A29" s="24"/>
      <c r="B29" s="32" t="s">
        <v>23</v>
      </c>
      <c r="C29" s="48"/>
      <c r="D29" s="49"/>
      <c r="E29" s="31" t="s">
        <v>12</v>
      </c>
      <c r="F29" s="31" t="s">
        <v>10</v>
      </c>
      <c r="G29" s="37" t="s">
        <v>35</v>
      </c>
      <c r="H29" s="28" t="s">
        <v>11</v>
      </c>
      <c r="I29" s="31" t="s">
        <v>9</v>
      </c>
      <c r="J29" s="50"/>
      <c r="K29" s="51" t="s">
        <v>14</v>
      </c>
      <c r="L29" s="42"/>
      <c r="M29" s="42"/>
      <c r="N29" s="35" t="s">
        <v>15</v>
      </c>
      <c r="O29" s="35" t="s">
        <v>12</v>
      </c>
      <c r="P29" s="35" t="s">
        <v>10</v>
      </c>
      <c r="Q29" s="35" t="s">
        <v>11</v>
      </c>
      <c r="R29" s="35" t="s">
        <v>9</v>
      </c>
      <c r="S29" s="68"/>
      <c r="T29" s="68"/>
      <c r="U29" s="68"/>
      <c r="V29" s="68"/>
      <c r="W29" s="67" t="s">
        <v>20</v>
      </c>
      <c r="X29" s="66" t="s">
        <v>43</v>
      </c>
      <c r="Y29" s="67"/>
      <c r="Z29" s="87"/>
      <c r="AA29" s="87"/>
      <c r="AB29" s="87"/>
      <c r="AC29" s="87"/>
      <c r="AD29" s="33"/>
      <c r="AE29" s="33"/>
    </row>
    <row r="30" spans="1:31" ht="15" customHeight="1" x14ac:dyDescent="0.2">
      <c r="A30" s="24"/>
      <c r="B30" s="53" t="s">
        <v>4</v>
      </c>
      <c r="C30" s="54"/>
      <c r="D30" s="55"/>
      <c r="E30" s="8">
        <f>PRODUCT(E27)</f>
        <v>38</v>
      </c>
      <c r="F30" s="8">
        <f t="shared" ref="F30:H30" si="12">PRODUCT(F27)</f>
        <v>8</v>
      </c>
      <c r="G30" s="8">
        <f t="shared" ref="G30" si="13">PRODUCT(G27)</f>
        <v>0</v>
      </c>
      <c r="H30" s="8">
        <f t="shared" si="12"/>
        <v>30</v>
      </c>
      <c r="I30" s="9">
        <f>PRODUCT(F30/E30)</f>
        <v>0.21052631578947367</v>
      </c>
      <c r="J30" s="50"/>
      <c r="K30" s="53" t="s">
        <v>16</v>
      </c>
      <c r="L30" s="54"/>
      <c r="M30" s="54"/>
      <c r="N30" s="57"/>
      <c r="O30" s="8"/>
      <c r="P30" s="8"/>
      <c r="Q30" s="8"/>
      <c r="R30" s="9"/>
      <c r="S30" s="68"/>
      <c r="T30" s="68"/>
      <c r="U30" s="68"/>
      <c r="V30" s="68"/>
      <c r="W30" s="87"/>
      <c r="X30" s="24" t="s">
        <v>44</v>
      </c>
      <c r="Y30" s="67"/>
      <c r="Z30" s="87"/>
      <c r="AA30" s="87"/>
      <c r="AB30" s="87"/>
      <c r="AC30" s="87"/>
      <c r="AD30" s="33"/>
      <c r="AE30" s="33"/>
    </row>
    <row r="31" spans="1:31" ht="15" customHeight="1" x14ac:dyDescent="0.2">
      <c r="A31" s="24"/>
      <c r="B31" s="58" t="s">
        <v>5</v>
      </c>
      <c r="C31" s="59"/>
      <c r="D31" s="60"/>
      <c r="E31" s="8"/>
      <c r="F31" s="8"/>
      <c r="G31" s="8"/>
      <c r="H31" s="8"/>
      <c r="I31" s="9"/>
      <c r="J31" s="50"/>
      <c r="K31" s="61" t="s">
        <v>17</v>
      </c>
      <c r="L31" s="62"/>
      <c r="M31" s="62"/>
      <c r="N31" s="57"/>
      <c r="O31" s="8"/>
      <c r="P31" s="8"/>
      <c r="Q31" s="8"/>
      <c r="R31" s="9"/>
      <c r="S31" s="68"/>
      <c r="T31" s="68"/>
      <c r="U31" s="68"/>
      <c r="V31" s="68"/>
      <c r="W31" s="50"/>
      <c r="X31" s="24" t="s">
        <v>45</v>
      </c>
      <c r="Y31" s="33"/>
      <c r="Z31" s="33"/>
      <c r="AA31" s="33"/>
      <c r="AB31" s="33"/>
      <c r="AC31" s="33"/>
      <c r="AD31" s="33"/>
      <c r="AE31" s="33"/>
    </row>
    <row r="32" spans="1:31" ht="15" customHeight="1" x14ac:dyDescent="0.2">
      <c r="A32" s="24"/>
      <c r="B32" s="53" t="s">
        <v>6</v>
      </c>
      <c r="C32" s="54"/>
      <c r="D32" s="55"/>
      <c r="E32" s="8">
        <f>PRODUCT(O27)</f>
        <v>6</v>
      </c>
      <c r="F32" s="8">
        <f t="shared" ref="F32" si="14">PRODUCT(P27)</f>
        <v>0</v>
      </c>
      <c r="G32" s="8">
        <v>0</v>
      </c>
      <c r="H32" s="8">
        <f t="shared" ref="H32" si="15">PRODUCT(Q27)</f>
        <v>6</v>
      </c>
      <c r="I32" s="9">
        <f t="shared" ref="I32" si="16">PRODUCT(F32/E32)</f>
        <v>0</v>
      </c>
      <c r="J32" s="50"/>
      <c r="K32" s="53" t="s">
        <v>18</v>
      </c>
      <c r="L32" s="54"/>
      <c r="M32" s="63"/>
      <c r="N32" s="57"/>
      <c r="O32" s="8"/>
      <c r="P32" s="8"/>
      <c r="Q32" s="8"/>
      <c r="R32" s="9"/>
      <c r="S32" s="68"/>
      <c r="T32" s="68"/>
      <c r="U32" s="68"/>
      <c r="V32" s="68"/>
      <c r="W32" s="50"/>
      <c r="X32" s="50"/>
      <c r="Y32" s="33"/>
      <c r="Z32" s="33"/>
      <c r="AA32" s="33"/>
      <c r="AB32" s="33"/>
      <c r="AC32" s="33"/>
      <c r="AD32" s="33"/>
      <c r="AE32" s="33"/>
    </row>
    <row r="33" spans="1:31" ht="15" customHeight="1" x14ac:dyDescent="0.2">
      <c r="A33" s="24"/>
      <c r="B33" s="52" t="s">
        <v>7</v>
      </c>
      <c r="C33" s="64"/>
      <c r="D33" s="65"/>
      <c r="E33" s="35">
        <f>SUM(E30:E32)</f>
        <v>44</v>
      </c>
      <c r="F33" s="35">
        <f>SUM(F30:F32)</f>
        <v>8</v>
      </c>
      <c r="G33" s="35">
        <f>SUM(G30:G32)</f>
        <v>0</v>
      </c>
      <c r="H33" s="35">
        <f>SUM(H30:H32)</f>
        <v>36</v>
      </c>
      <c r="I33" s="3">
        <f>PRODUCT(F33/E33)</f>
        <v>0.18181818181818182</v>
      </c>
      <c r="J33" s="50"/>
      <c r="K33" s="52" t="s">
        <v>7</v>
      </c>
      <c r="L33" s="65"/>
      <c r="M33" s="65"/>
      <c r="N33" s="35"/>
      <c r="O33" s="35"/>
      <c r="P33" s="35"/>
      <c r="Q33" s="35"/>
      <c r="R33" s="3"/>
      <c r="S33" s="68"/>
      <c r="T33" s="68"/>
      <c r="U33" s="68"/>
      <c r="V33" s="68"/>
      <c r="W33" s="50"/>
      <c r="X33" s="50"/>
      <c r="Y33" s="33"/>
      <c r="Z33" s="33"/>
      <c r="AA33" s="33"/>
      <c r="AB33" s="33"/>
      <c r="AC33" s="33"/>
      <c r="AD33" s="33"/>
      <c r="AE33" s="33"/>
    </row>
    <row r="34" spans="1:31" ht="15" customHeight="1" x14ac:dyDescent="0.2">
      <c r="A34" s="24"/>
      <c r="B34" s="24"/>
      <c r="C34" s="66"/>
      <c r="D34" s="24"/>
      <c r="E34" s="24"/>
      <c r="F34" s="24"/>
      <c r="G34" s="24"/>
      <c r="H34" s="24"/>
      <c r="I34" s="24"/>
      <c r="J34" s="79"/>
      <c r="K34" s="24"/>
      <c r="L34" s="24"/>
      <c r="M34" s="24"/>
      <c r="N34" s="24"/>
      <c r="O34" s="24"/>
      <c r="P34" s="24"/>
      <c r="Q34" s="24"/>
      <c r="R34" s="24"/>
      <c r="S34" s="68"/>
      <c r="T34" s="68"/>
      <c r="U34" s="68"/>
      <c r="V34" s="68"/>
      <c r="W34" s="50"/>
      <c r="X34" s="33"/>
      <c r="Y34" s="33"/>
      <c r="Z34" s="33"/>
      <c r="AA34" s="33"/>
      <c r="AB34" s="33"/>
      <c r="AC34" s="33"/>
      <c r="AD34" s="33"/>
      <c r="AE34" s="33"/>
    </row>
    <row r="35" spans="1:31" ht="15" customHeight="1" x14ac:dyDescent="0.2">
      <c r="A35" s="24"/>
      <c r="B35" s="50"/>
      <c r="C35" s="66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ht="15" customHeight="1" x14ac:dyDescent="0.2">
      <c r="A36" s="24"/>
      <c r="B36" s="50"/>
      <c r="C36" s="66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ht="15" customHeight="1" x14ac:dyDescent="0.2">
      <c r="A37" s="24"/>
      <c r="B37" s="50"/>
      <c r="C37" s="66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ht="15" customHeight="1" x14ac:dyDescent="0.2">
      <c r="A38" s="24"/>
      <c r="B38" s="50"/>
      <c r="C38" s="66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ht="15" customHeight="1" x14ac:dyDescent="0.2">
      <c r="A39" s="24"/>
      <c r="B39" s="50"/>
      <c r="C39" s="66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ht="15" customHeight="1" x14ac:dyDescent="0.2">
      <c r="A40" s="24"/>
      <c r="B40" s="50"/>
      <c r="C40" s="66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ht="15" customHeight="1" x14ac:dyDescent="0.2">
      <c r="A41" s="24"/>
      <c r="B41" s="50"/>
      <c r="C41" s="66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24"/>
      <c r="O41" s="50"/>
      <c r="P41" s="50"/>
      <c r="Q41" s="50"/>
      <c r="R41" s="50"/>
      <c r="S41" s="50"/>
      <c r="T41" s="50"/>
      <c r="U41" s="50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ht="15" customHeight="1" x14ac:dyDescent="0.2">
      <c r="A42" s="24"/>
      <c r="B42" s="50"/>
      <c r="C42" s="66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ht="15" customHeight="1" x14ac:dyDescent="0.2">
      <c r="A43" s="24"/>
      <c r="B43" s="50"/>
      <c r="C43" s="66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ht="15" customHeight="1" x14ac:dyDescent="0.2">
      <c r="A44" s="24"/>
      <c r="B44" s="50"/>
      <c r="C44" s="66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ht="15" customHeight="1" x14ac:dyDescent="0.2">
      <c r="A45" s="24"/>
      <c r="B45" s="50"/>
      <c r="C45" s="66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pans="1:31" ht="15" customHeight="1" x14ac:dyDescent="0.2">
      <c r="A46" s="24"/>
      <c r="B46" s="50"/>
      <c r="C46" s="66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pans="1:31" ht="15" customHeight="1" x14ac:dyDescent="0.2">
      <c r="A47" s="24"/>
      <c r="B47" s="50"/>
      <c r="C47" s="66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pans="1:31" ht="15" customHeight="1" x14ac:dyDescent="0.2">
      <c r="A48" s="24"/>
      <c r="B48" s="50"/>
      <c r="C48" s="66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pans="1:31" ht="15" customHeight="1" x14ac:dyDescent="0.2">
      <c r="A49" s="24"/>
      <c r="B49" s="50"/>
      <c r="C49" s="66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33"/>
      <c r="W49" s="33"/>
      <c r="X49" s="33"/>
      <c r="Y49" s="33"/>
      <c r="Z49" s="33"/>
      <c r="AA49" s="33"/>
      <c r="AB49" s="33"/>
      <c r="AC49" s="33"/>
      <c r="AD49" s="33"/>
      <c r="AE49" s="33"/>
    </row>
    <row r="50" spans="1:31" ht="15" customHeight="1" x14ac:dyDescent="0.2">
      <c r="A50" s="24"/>
      <c r="B50" s="50"/>
      <c r="C50" s="66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33"/>
      <c r="W50" s="33"/>
      <c r="X50" s="33"/>
      <c r="Y50" s="33"/>
      <c r="Z50" s="33"/>
      <c r="AA50" s="33"/>
      <c r="AB50" s="33"/>
      <c r="AC50" s="33"/>
      <c r="AD50" s="33"/>
      <c r="AE50" s="33"/>
    </row>
    <row r="51" spans="1:31" ht="15" customHeight="1" x14ac:dyDescent="0.2">
      <c r="A51" s="24"/>
      <c r="B51" s="50"/>
      <c r="C51" s="66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33"/>
      <c r="W51" s="33"/>
      <c r="X51" s="33"/>
      <c r="Y51" s="33"/>
      <c r="Z51" s="33"/>
      <c r="AA51" s="33"/>
      <c r="AB51" s="33"/>
      <c r="AC51" s="33"/>
      <c r="AD51" s="33"/>
      <c r="AE51" s="33"/>
    </row>
    <row r="52" spans="1:31" ht="15" customHeight="1" x14ac:dyDescent="0.2">
      <c r="A52" s="24"/>
      <c r="B52" s="50"/>
      <c r="C52" s="66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33"/>
      <c r="W52" s="33"/>
      <c r="X52" s="33"/>
      <c r="Y52" s="33"/>
      <c r="Z52" s="33"/>
      <c r="AA52" s="33"/>
      <c r="AB52" s="33"/>
      <c r="AC52" s="33"/>
      <c r="AD52" s="33"/>
      <c r="AE52" s="33"/>
    </row>
    <row r="53" spans="1:31" ht="15" customHeight="1" x14ac:dyDescent="0.2">
      <c r="A53" s="24"/>
      <c r="B53" s="50"/>
      <c r="C53" s="66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33"/>
      <c r="W53" s="33"/>
      <c r="X53" s="33"/>
      <c r="Y53" s="33"/>
      <c r="Z53" s="33"/>
      <c r="AA53" s="33"/>
      <c r="AB53" s="33"/>
      <c r="AC53" s="33"/>
      <c r="AD53" s="33"/>
      <c r="AE53" s="33"/>
    </row>
    <row r="54" spans="1:31" ht="15" customHeight="1" x14ac:dyDescent="0.2">
      <c r="A54" s="24"/>
      <c r="B54" s="50"/>
      <c r="C54" s="66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33"/>
      <c r="W54" s="33"/>
      <c r="X54" s="33"/>
      <c r="Y54" s="33"/>
      <c r="Z54" s="33"/>
      <c r="AA54" s="33"/>
      <c r="AB54" s="33"/>
      <c r="AC54" s="33"/>
      <c r="AD54" s="33"/>
      <c r="AE54" s="33"/>
    </row>
    <row r="55" spans="1:31" ht="15" customHeight="1" x14ac:dyDescent="0.2">
      <c r="A55" s="24"/>
      <c r="B55" s="50"/>
      <c r="C55" s="66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33"/>
      <c r="W55" s="33"/>
      <c r="X55" s="33"/>
      <c r="Y55" s="33"/>
      <c r="Z55" s="33"/>
      <c r="AA55" s="33"/>
      <c r="AB55" s="33"/>
      <c r="AC55" s="33"/>
      <c r="AD55" s="33"/>
      <c r="AE55" s="33"/>
    </row>
    <row r="56" spans="1:31" ht="15" customHeight="1" x14ac:dyDescent="0.2">
      <c r="A56" s="24"/>
      <c r="B56" s="50"/>
      <c r="C56" s="66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33"/>
      <c r="W56" s="33"/>
      <c r="X56" s="33"/>
      <c r="Y56" s="33"/>
      <c r="Z56" s="33"/>
      <c r="AA56" s="33"/>
      <c r="AB56" s="33"/>
      <c r="AC56" s="33"/>
      <c r="AD56" s="33"/>
      <c r="AE56" s="33"/>
    </row>
    <row r="57" spans="1:31" ht="15" customHeight="1" x14ac:dyDescent="0.2">
      <c r="A57" s="24"/>
      <c r="B57" s="50"/>
      <c r="C57" s="66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33"/>
      <c r="W57" s="33"/>
      <c r="X57" s="33"/>
      <c r="Y57" s="33"/>
      <c r="Z57" s="33"/>
      <c r="AA57" s="33"/>
      <c r="AB57" s="33"/>
      <c r="AC57" s="33"/>
      <c r="AD57" s="33"/>
      <c r="AE57" s="33"/>
    </row>
    <row r="58" spans="1:31" ht="15" customHeight="1" x14ac:dyDescent="0.2">
      <c r="A58" s="24"/>
      <c r="B58" s="50"/>
      <c r="C58" s="66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33"/>
      <c r="W58" s="33"/>
      <c r="X58" s="33"/>
      <c r="Y58" s="33"/>
      <c r="Z58" s="33"/>
      <c r="AA58" s="33"/>
      <c r="AB58" s="33"/>
      <c r="AC58" s="33"/>
      <c r="AD58" s="33"/>
      <c r="AE58" s="33"/>
    </row>
    <row r="59" spans="1:31" ht="15" customHeight="1" x14ac:dyDescent="0.2">
      <c r="A59" s="24"/>
      <c r="B59" s="50"/>
      <c r="C59" s="66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33"/>
      <c r="W59" s="33"/>
      <c r="X59" s="33"/>
      <c r="Y59" s="33"/>
      <c r="Z59" s="33"/>
      <c r="AA59" s="33"/>
      <c r="AB59" s="33"/>
      <c r="AC59" s="33"/>
      <c r="AD59" s="33"/>
      <c r="AE59" s="33"/>
    </row>
    <row r="60" spans="1:31" ht="15" customHeight="1" x14ac:dyDescent="0.2">
      <c r="A60" s="24"/>
      <c r="B60" s="50"/>
      <c r="C60" s="66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33"/>
      <c r="W60" s="33"/>
      <c r="X60" s="33"/>
      <c r="Y60" s="33"/>
      <c r="Z60" s="33"/>
      <c r="AA60" s="33"/>
      <c r="AB60" s="33"/>
      <c r="AC60" s="33"/>
      <c r="AD60" s="33"/>
      <c r="AE60" s="33"/>
    </row>
    <row r="61" spans="1:31" ht="15" customHeight="1" x14ac:dyDescent="0.2">
      <c r="A61" s="24"/>
      <c r="B61" s="50"/>
      <c r="C61" s="66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5" customHeight="1" x14ac:dyDescent="0.2">
      <c r="A62" s="24"/>
      <c r="B62" s="50"/>
      <c r="C62" s="66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33"/>
      <c r="W62" s="33"/>
      <c r="X62" s="33"/>
      <c r="Y62" s="33"/>
      <c r="Z62" s="33"/>
      <c r="AA62" s="33"/>
      <c r="AB62" s="33"/>
      <c r="AC62" s="33"/>
      <c r="AD62" s="33"/>
      <c r="AE62" s="33"/>
    </row>
    <row r="63" spans="1:31" ht="15" customHeight="1" x14ac:dyDescent="0.2">
      <c r="A63" s="24"/>
      <c r="B63" s="50"/>
      <c r="C63" s="66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33"/>
      <c r="W63" s="33"/>
      <c r="X63" s="33"/>
      <c r="Y63" s="33"/>
      <c r="Z63" s="33"/>
      <c r="AA63" s="33"/>
      <c r="AB63" s="33"/>
      <c r="AC63" s="33"/>
      <c r="AD63" s="33"/>
      <c r="AE63" s="33"/>
    </row>
    <row r="64" spans="1:31" ht="15" customHeight="1" x14ac:dyDescent="0.2">
      <c r="A64" s="24"/>
      <c r="B64" s="50"/>
      <c r="C64" s="66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33"/>
      <c r="W64" s="33"/>
      <c r="X64" s="33"/>
      <c r="Y64" s="33"/>
      <c r="Z64" s="33"/>
      <c r="AA64" s="33"/>
      <c r="AB64" s="33"/>
      <c r="AC64" s="33"/>
      <c r="AD64" s="33"/>
      <c r="AE64" s="33"/>
    </row>
    <row r="65" spans="1:31" ht="15" customHeight="1" x14ac:dyDescent="0.2">
      <c r="A65" s="24"/>
      <c r="B65" s="50"/>
      <c r="C65" s="66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5" customHeight="1" x14ac:dyDescent="0.2">
      <c r="A66" s="24"/>
      <c r="B66" s="50"/>
      <c r="C66" s="66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33"/>
      <c r="W66" s="33"/>
      <c r="X66" s="33"/>
      <c r="Y66" s="33"/>
      <c r="Z66" s="33"/>
      <c r="AA66" s="33"/>
      <c r="AB66" s="33"/>
      <c r="AC66" s="33"/>
      <c r="AD66" s="33"/>
      <c r="AE66" s="33"/>
    </row>
    <row r="67" spans="1:31" ht="15" customHeight="1" x14ac:dyDescent="0.2">
      <c r="A67" s="24"/>
      <c r="B67" s="50"/>
      <c r="C67" s="66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33"/>
      <c r="W67" s="33"/>
      <c r="X67" s="33"/>
      <c r="Y67" s="33"/>
      <c r="Z67" s="33"/>
      <c r="AA67" s="33"/>
      <c r="AB67" s="33"/>
      <c r="AC67" s="33"/>
      <c r="AD67" s="33"/>
      <c r="AE67" s="33"/>
    </row>
    <row r="68" spans="1:31" ht="15" customHeight="1" x14ac:dyDescent="0.2">
      <c r="A68" s="24"/>
      <c r="B68" s="50"/>
      <c r="C68" s="66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33"/>
      <c r="W68" s="33"/>
      <c r="X68" s="33"/>
      <c r="Y68" s="33"/>
      <c r="Z68" s="33"/>
      <c r="AA68" s="33"/>
      <c r="AB68" s="33"/>
      <c r="AC68" s="33"/>
      <c r="AD68" s="33"/>
      <c r="AE68" s="33"/>
    </row>
    <row r="69" spans="1:31" ht="15" customHeight="1" x14ac:dyDescent="0.2">
      <c r="A69" s="24"/>
      <c r="B69" s="50"/>
      <c r="C69" s="66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33"/>
      <c r="W69" s="33"/>
      <c r="X69" s="33"/>
      <c r="Y69" s="33"/>
      <c r="Z69" s="33"/>
      <c r="AA69" s="33"/>
      <c r="AB69" s="33"/>
      <c r="AC69" s="33"/>
      <c r="AD69" s="33"/>
      <c r="AE69" s="33"/>
    </row>
    <row r="70" spans="1:31" ht="15" customHeight="1" x14ac:dyDescent="0.2">
      <c r="A70" s="24"/>
      <c r="B70" s="50"/>
      <c r="C70" s="66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33"/>
      <c r="W70" s="33"/>
      <c r="X70" s="33"/>
      <c r="Y70" s="33"/>
      <c r="Z70" s="33"/>
      <c r="AA70" s="33"/>
      <c r="AB70" s="33"/>
      <c r="AC70" s="33"/>
      <c r="AD70" s="33"/>
      <c r="AE70" s="33"/>
    </row>
    <row r="71" spans="1:31" ht="15" customHeight="1" x14ac:dyDescent="0.2">
      <c r="A71" s="24"/>
      <c r="B71" s="50"/>
      <c r="C71" s="66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33"/>
      <c r="W71" s="33"/>
      <c r="X71" s="33"/>
      <c r="Y71" s="33"/>
      <c r="Z71" s="33"/>
      <c r="AA71" s="33"/>
      <c r="AB71" s="33"/>
      <c r="AC71" s="33"/>
      <c r="AD71" s="33"/>
      <c r="AE71" s="33"/>
    </row>
    <row r="72" spans="1:31" ht="15" customHeight="1" x14ac:dyDescent="0.2">
      <c r="A72" s="24"/>
      <c r="B72" s="50"/>
      <c r="C72" s="66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33"/>
      <c r="W72" s="33"/>
      <c r="X72" s="33"/>
      <c r="Y72" s="33"/>
      <c r="Z72" s="33"/>
      <c r="AA72" s="33"/>
      <c r="AB72" s="33"/>
      <c r="AC72" s="33"/>
      <c r="AD72" s="33"/>
      <c r="AE72" s="33"/>
    </row>
    <row r="73" spans="1:31" ht="15" customHeight="1" x14ac:dyDescent="0.2">
      <c r="A73" s="24"/>
      <c r="B73" s="50"/>
      <c r="C73" s="66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33"/>
      <c r="W73" s="33"/>
      <c r="X73" s="33"/>
      <c r="Y73" s="33"/>
      <c r="Z73" s="33"/>
      <c r="AA73" s="33"/>
      <c r="AB73" s="33"/>
      <c r="AC73" s="33"/>
      <c r="AD73" s="33"/>
      <c r="AE73" s="33"/>
    </row>
    <row r="74" spans="1:31" ht="15" customHeight="1" x14ac:dyDescent="0.2">
      <c r="A74" s="24"/>
      <c r="B74" s="50"/>
      <c r="C74" s="66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33"/>
      <c r="W74" s="33"/>
      <c r="X74" s="33"/>
      <c r="Y74" s="33"/>
      <c r="Z74" s="33"/>
      <c r="AA74" s="33"/>
      <c r="AB74" s="33"/>
      <c r="AC74" s="33"/>
      <c r="AD74" s="33"/>
      <c r="AE74" s="33"/>
    </row>
    <row r="75" spans="1:31" ht="15" customHeight="1" x14ac:dyDescent="0.2">
      <c r="A75" s="24"/>
      <c r="B75" s="50"/>
      <c r="C75" s="66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pans="1:31" ht="15" customHeight="1" x14ac:dyDescent="0.2">
      <c r="A76" s="24"/>
      <c r="B76" s="50"/>
      <c r="C76" s="66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ht="15" customHeight="1" x14ac:dyDescent="0.2">
      <c r="A77" s="24"/>
      <c r="B77" s="50"/>
      <c r="C77" s="66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ht="15" customHeight="1" x14ac:dyDescent="0.2">
      <c r="A78" s="24"/>
      <c r="B78" s="50"/>
      <c r="C78" s="66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33"/>
      <c r="W78" s="33"/>
      <c r="X78" s="33"/>
      <c r="Y78" s="33"/>
      <c r="Z78" s="33"/>
      <c r="AA78" s="33"/>
      <c r="AB78" s="33"/>
      <c r="AC78" s="33"/>
      <c r="AD78" s="33"/>
      <c r="AE78" s="33"/>
    </row>
    <row r="79" spans="1:31" ht="15" customHeight="1" x14ac:dyDescent="0.2">
      <c r="A79" s="24"/>
      <c r="B79" s="50"/>
      <c r="C79" s="66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33"/>
      <c r="W79" s="33"/>
      <c r="X79" s="33"/>
      <c r="Y79" s="33"/>
      <c r="Z79" s="33"/>
      <c r="AA79" s="33"/>
      <c r="AB79" s="33"/>
      <c r="AC79" s="33"/>
      <c r="AD79" s="33"/>
      <c r="AE79" s="33"/>
    </row>
    <row r="80" spans="1:31" ht="15" customHeight="1" x14ac:dyDescent="0.2">
      <c r="A80" s="24"/>
      <c r="B80" s="50"/>
      <c r="C80" s="66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pans="1:31" ht="15" customHeight="1" x14ac:dyDescent="0.2">
      <c r="A81" s="24"/>
      <c r="B81" s="50"/>
      <c r="C81" s="66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ht="15" customHeight="1" x14ac:dyDescent="0.2">
      <c r="A82" s="24"/>
      <c r="B82" s="50"/>
      <c r="C82" s="66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ht="15" customHeight="1" x14ac:dyDescent="0.2">
      <c r="A83" s="24"/>
      <c r="B83" s="50"/>
      <c r="C83" s="66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ht="15" customHeight="1" x14ac:dyDescent="0.2">
      <c r="A84" s="24"/>
      <c r="B84" s="50"/>
      <c r="C84" s="66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ht="15" customHeight="1" x14ac:dyDescent="0.2">
      <c r="A85" s="24"/>
      <c r="B85" s="50"/>
      <c r="C85" s="66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ht="15" customHeight="1" x14ac:dyDescent="0.2">
      <c r="A86" s="24"/>
      <c r="B86" s="50"/>
      <c r="C86" s="66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31" ht="15" customHeight="1" x14ac:dyDescent="0.2">
      <c r="A87" s="24"/>
      <c r="B87" s="50"/>
      <c r="C87" s="66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ht="15" customHeight="1" x14ac:dyDescent="0.2">
      <c r="A88" s="24"/>
      <c r="B88" s="50"/>
      <c r="C88" s="66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ht="15" customHeight="1" x14ac:dyDescent="0.2">
      <c r="A89" s="24"/>
      <c r="B89" s="50"/>
      <c r="C89" s="66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ht="15" customHeight="1" x14ac:dyDescent="0.2">
      <c r="A90" s="24"/>
      <c r="B90" s="50"/>
      <c r="C90" s="66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ht="15" customHeight="1" x14ac:dyDescent="0.2">
      <c r="A91" s="24"/>
      <c r="B91" s="50"/>
      <c r="C91" s="66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ht="15" customHeight="1" x14ac:dyDescent="0.2">
      <c r="A92" s="24"/>
      <c r="B92" s="50"/>
      <c r="C92" s="66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ht="15" customHeight="1" x14ac:dyDescent="0.2">
      <c r="A93" s="24"/>
      <c r="B93" s="50"/>
      <c r="C93" s="66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ht="15" customHeight="1" x14ac:dyDescent="0.2">
      <c r="A94" s="24"/>
      <c r="B94" s="50"/>
      <c r="C94" s="66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ht="15" customHeight="1" x14ac:dyDescent="0.2">
      <c r="A95" s="24"/>
      <c r="B95" s="50"/>
      <c r="C95" s="66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ht="15" customHeight="1" x14ac:dyDescent="0.2">
      <c r="A96" s="24"/>
      <c r="B96" s="50"/>
      <c r="C96" s="66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31" ht="15" customHeight="1" x14ac:dyDescent="0.2">
      <c r="A97" s="24"/>
      <c r="B97" s="50"/>
      <c r="C97" s="66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31" ht="15" customHeight="1" x14ac:dyDescent="0.2">
      <c r="A98" s="24"/>
      <c r="B98" s="50"/>
      <c r="C98" s="66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31" ht="15" customHeight="1" x14ac:dyDescent="0.2">
      <c r="A99" s="24"/>
      <c r="B99" s="50"/>
      <c r="C99" s="66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31" ht="15" customHeight="1" x14ac:dyDescent="0.2">
      <c r="A100" s="24"/>
      <c r="B100" s="50"/>
      <c r="C100" s="66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31" ht="15" customHeight="1" x14ac:dyDescent="0.2">
      <c r="A101" s="24"/>
      <c r="B101" s="50"/>
      <c r="C101" s="66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31" ht="15" customHeight="1" x14ac:dyDescent="0.2">
      <c r="A102" s="24"/>
      <c r="B102" s="50"/>
      <c r="C102" s="66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31" ht="15" customHeight="1" x14ac:dyDescent="0.2">
      <c r="A103" s="24"/>
      <c r="B103" s="50"/>
      <c r="C103" s="66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31" ht="15" customHeight="1" x14ac:dyDescent="0.2">
      <c r="A104" s="24"/>
      <c r="B104" s="50"/>
      <c r="C104" s="66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ht="15" customHeight="1" x14ac:dyDescent="0.2">
      <c r="A105" s="24"/>
      <c r="B105" s="50"/>
      <c r="C105" s="66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ht="15" customHeight="1" x14ac:dyDescent="0.2">
      <c r="A106" s="24"/>
      <c r="B106" s="50"/>
      <c r="C106" s="66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ht="15" customHeight="1" x14ac:dyDescent="0.2">
      <c r="A107" s="67"/>
      <c r="B107" s="24"/>
      <c r="C107" s="66"/>
      <c r="D107" s="67"/>
      <c r="E107" s="24"/>
      <c r="F107" s="50"/>
      <c r="G107" s="50"/>
      <c r="H107" s="50"/>
      <c r="I107" s="50"/>
      <c r="J107" s="68"/>
      <c r="K107" s="24"/>
      <c r="L107" s="50"/>
      <c r="M107" s="50"/>
      <c r="N107" s="50"/>
      <c r="O107" s="24"/>
      <c r="P107" s="50"/>
      <c r="Q107" s="50"/>
      <c r="R107" s="50"/>
      <c r="S107" s="24"/>
      <c r="T107" s="24"/>
      <c r="U107" s="24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ht="15" customHeight="1" x14ac:dyDescent="0.2">
      <c r="A108" s="67"/>
      <c r="B108" s="24"/>
      <c r="C108" s="66"/>
      <c r="D108" s="67"/>
      <c r="E108" s="24"/>
      <c r="F108" s="50"/>
      <c r="G108" s="50"/>
      <c r="H108" s="50"/>
      <c r="I108" s="50"/>
      <c r="J108" s="68"/>
      <c r="K108" s="24"/>
      <c r="L108" s="50"/>
      <c r="M108" s="50"/>
      <c r="N108" s="50"/>
      <c r="O108" s="24"/>
      <c r="P108" s="50"/>
      <c r="Q108" s="50"/>
      <c r="R108" s="50"/>
      <c r="S108" s="24"/>
      <c r="T108" s="24"/>
      <c r="U108" s="24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ht="15" customHeight="1" x14ac:dyDescent="0.2">
      <c r="A109" s="67"/>
      <c r="B109" s="24"/>
      <c r="C109" s="66"/>
      <c r="D109" s="67"/>
      <c r="E109" s="24"/>
      <c r="F109" s="50"/>
      <c r="G109" s="50"/>
      <c r="H109" s="50"/>
      <c r="I109" s="50"/>
      <c r="J109" s="68"/>
      <c r="K109" s="24"/>
      <c r="L109" s="50"/>
      <c r="M109" s="50"/>
      <c r="N109" s="50"/>
      <c r="O109" s="24"/>
      <c r="P109" s="50"/>
      <c r="Q109" s="50"/>
      <c r="R109" s="50"/>
      <c r="S109" s="24"/>
      <c r="T109" s="24"/>
      <c r="U109" s="24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ht="15" customHeight="1" x14ac:dyDescent="0.2">
      <c r="A110" s="67"/>
      <c r="B110" s="24"/>
      <c r="C110" s="66"/>
      <c r="D110" s="67"/>
      <c r="E110" s="24"/>
      <c r="F110" s="50"/>
      <c r="G110" s="50"/>
      <c r="H110" s="50"/>
      <c r="I110" s="50"/>
      <c r="J110" s="68"/>
      <c r="K110" s="24"/>
      <c r="L110" s="50"/>
      <c r="M110" s="50"/>
      <c r="N110" s="50"/>
      <c r="O110" s="24"/>
      <c r="P110" s="50"/>
      <c r="Q110" s="50"/>
      <c r="R110" s="50"/>
      <c r="S110" s="24"/>
      <c r="T110" s="24"/>
      <c r="U110" s="24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ht="15" customHeight="1" x14ac:dyDescent="0.2">
      <c r="A111" s="67"/>
      <c r="B111" s="24"/>
      <c r="C111" s="66"/>
      <c r="D111" s="67"/>
      <c r="E111" s="24"/>
      <c r="F111" s="50"/>
      <c r="G111" s="50"/>
      <c r="H111" s="50"/>
      <c r="I111" s="50"/>
      <c r="J111" s="68"/>
      <c r="K111" s="24"/>
      <c r="L111" s="50"/>
      <c r="M111" s="50"/>
      <c r="N111" s="50"/>
      <c r="O111" s="24"/>
      <c r="P111" s="50"/>
      <c r="Q111" s="50"/>
      <c r="R111" s="50"/>
      <c r="S111" s="24"/>
      <c r="T111" s="24"/>
      <c r="U111" s="24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ht="15" customHeight="1" x14ac:dyDescent="0.2">
      <c r="A112" s="67"/>
      <c r="B112" s="24"/>
      <c r="C112" s="66"/>
      <c r="D112" s="67"/>
      <c r="E112" s="24"/>
      <c r="F112" s="50"/>
      <c r="G112" s="50"/>
      <c r="H112" s="50"/>
      <c r="I112" s="50"/>
      <c r="J112" s="68"/>
      <c r="K112" s="24"/>
      <c r="L112" s="50"/>
      <c r="M112" s="50"/>
      <c r="N112" s="50"/>
      <c r="O112" s="24"/>
      <c r="P112" s="50"/>
      <c r="Q112" s="50"/>
      <c r="R112" s="50"/>
      <c r="S112" s="24"/>
      <c r="T112" s="24"/>
      <c r="U112" s="24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31" ht="15" customHeight="1" x14ac:dyDescent="0.2">
      <c r="A113" s="67"/>
      <c r="B113" s="24"/>
      <c r="C113" s="66"/>
      <c r="D113" s="67"/>
      <c r="E113" s="24"/>
      <c r="F113" s="50"/>
      <c r="G113" s="50"/>
      <c r="H113" s="50"/>
      <c r="I113" s="50"/>
      <c r="J113" s="68"/>
      <c r="K113" s="24"/>
      <c r="L113" s="50"/>
      <c r="M113" s="50"/>
      <c r="N113" s="50"/>
      <c r="O113" s="24"/>
      <c r="P113" s="50"/>
      <c r="Q113" s="50"/>
      <c r="R113" s="50"/>
      <c r="S113" s="24"/>
      <c r="T113" s="24"/>
      <c r="U113" s="24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ht="15" customHeight="1" x14ac:dyDescent="0.2">
      <c r="A114" s="67"/>
      <c r="B114" s="24"/>
      <c r="C114" s="66"/>
      <c r="D114" s="67"/>
      <c r="E114" s="24"/>
      <c r="F114" s="50"/>
      <c r="G114" s="50"/>
      <c r="H114" s="50"/>
      <c r="I114" s="50"/>
      <c r="J114" s="68"/>
      <c r="K114" s="24"/>
      <c r="L114" s="50"/>
      <c r="M114" s="50"/>
      <c r="N114" s="50"/>
      <c r="O114" s="24"/>
      <c r="P114" s="50"/>
      <c r="Q114" s="50"/>
      <c r="R114" s="50"/>
      <c r="S114" s="24"/>
      <c r="T114" s="24"/>
      <c r="U114" s="24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ht="15" customHeight="1" x14ac:dyDescent="0.25"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ht="15" customHeight="1" x14ac:dyDescent="0.25"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ht="15" customHeight="1" x14ac:dyDescent="0.25"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ht="15" customHeight="1" x14ac:dyDescent="0.25"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ht="15" customHeight="1" x14ac:dyDescent="0.25"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ht="15" customHeight="1" x14ac:dyDescent="0.25"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ht="15" customHeight="1" x14ac:dyDescent="0.25"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ht="15" customHeight="1" x14ac:dyDescent="0.25"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ht="15" customHeight="1" x14ac:dyDescent="0.25"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ht="15" customHeight="1" x14ac:dyDescent="0.25"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ht="15" customHeight="1" x14ac:dyDescent="0.25"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ht="15" customHeight="1" x14ac:dyDescent="0.25"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ht="15" customHeight="1" x14ac:dyDescent="0.25"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ht="15" customHeight="1" x14ac:dyDescent="0.25"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22:31" ht="15" customHeight="1" x14ac:dyDescent="0.25"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22:31" ht="15" customHeight="1" x14ac:dyDescent="0.25"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22:31" ht="15" customHeight="1" x14ac:dyDescent="0.25"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22:31" ht="15" customHeight="1" x14ac:dyDescent="0.25"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22:31" ht="15" customHeight="1" x14ac:dyDescent="0.25"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22:31" ht="15" customHeight="1" x14ac:dyDescent="0.25"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22:31" ht="15" customHeight="1" x14ac:dyDescent="0.25"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22:31" ht="15" customHeight="1" x14ac:dyDescent="0.25"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22:31" ht="15" customHeight="1" x14ac:dyDescent="0.25"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22:31" ht="15" customHeight="1" x14ac:dyDescent="0.25"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spans="22:31" ht="15" customHeight="1" x14ac:dyDescent="0.25"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</row>
    <row r="140" spans="22:31" ht="15" customHeight="1" x14ac:dyDescent="0.25"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</row>
    <row r="141" spans="22:31" ht="15" customHeight="1" x14ac:dyDescent="0.25"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</row>
    <row r="142" spans="22:31" ht="15" customHeight="1" x14ac:dyDescent="0.25"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</row>
    <row r="143" spans="22:31" ht="15" customHeight="1" x14ac:dyDescent="0.25"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</row>
    <row r="144" spans="22:31" ht="15" customHeight="1" x14ac:dyDescent="0.25"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</row>
    <row r="145" spans="22:31" ht="15" customHeight="1" x14ac:dyDescent="0.25"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</row>
    <row r="146" spans="22:31" ht="15" customHeight="1" x14ac:dyDescent="0.25"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</row>
    <row r="147" spans="22:31" ht="15" customHeight="1" x14ac:dyDescent="0.25"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</row>
    <row r="148" spans="22:31" ht="15" customHeight="1" x14ac:dyDescent="0.25"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</row>
    <row r="149" spans="22:31" ht="15" customHeight="1" x14ac:dyDescent="0.25"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</row>
    <row r="150" spans="22:31" ht="15" customHeight="1" x14ac:dyDescent="0.25"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</row>
    <row r="151" spans="22:31" ht="15" customHeight="1" x14ac:dyDescent="0.25"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</row>
    <row r="152" spans="22:31" ht="15" customHeight="1" x14ac:dyDescent="0.25"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</row>
    <row r="153" spans="22:31" ht="15" customHeight="1" x14ac:dyDescent="0.25"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</row>
    <row r="154" spans="22:31" ht="15" customHeight="1" x14ac:dyDescent="0.25"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</row>
    <row r="155" spans="22:31" ht="15" customHeight="1" x14ac:dyDescent="0.25"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</row>
    <row r="156" spans="22:31" ht="15" customHeight="1" x14ac:dyDescent="0.25"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</row>
    <row r="157" spans="22:31" ht="15" customHeight="1" x14ac:dyDescent="0.25"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</row>
    <row r="158" spans="22:31" ht="15" customHeight="1" x14ac:dyDescent="0.25"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</row>
    <row r="159" spans="22:31" ht="15" customHeight="1" x14ac:dyDescent="0.25"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</row>
    <row r="160" spans="22:31" ht="15" customHeight="1" x14ac:dyDescent="0.25"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</row>
    <row r="161" spans="22:31" ht="15" customHeight="1" x14ac:dyDescent="0.25"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</row>
    <row r="162" spans="22:31" ht="15" customHeight="1" x14ac:dyDescent="0.25"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</row>
    <row r="163" spans="22:31" ht="15" customHeight="1" x14ac:dyDescent="0.25"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</row>
    <row r="164" spans="22:31" ht="15" customHeight="1" x14ac:dyDescent="0.25"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</row>
    <row r="165" spans="22:31" ht="15" customHeight="1" x14ac:dyDescent="0.25"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</row>
    <row r="166" spans="22:31" ht="15" customHeight="1" x14ac:dyDescent="0.25"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</row>
    <row r="167" spans="22:31" ht="15" customHeight="1" x14ac:dyDescent="0.25"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</row>
    <row r="168" spans="22:31" ht="15" customHeight="1" x14ac:dyDescent="0.25"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</row>
    <row r="169" spans="22:31" ht="15" customHeight="1" x14ac:dyDescent="0.25"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</row>
    <row r="170" spans="22:31" ht="15" customHeight="1" x14ac:dyDescent="0.25"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</row>
    <row r="171" spans="22:31" ht="15" customHeight="1" x14ac:dyDescent="0.25"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</row>
    <row r="172" spans="22:31" ht="15" customHeight="1" x14ac:dyDescent="0.25"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</row>
    <row r="173" spans="22:31" ht="15" customHeight="1" x14ac:dyDescent="0.25"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</row>
    <row r="174" spans="22:31" ht="15" customHeight="1" x14ac:dyDescent="0.25"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</row>
    <row r="175" spans="22:31" ht="15" customHeight="1" x14ac:dyDescent="0.25"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</row>
    <row r="176" spans="22:31" ht="15" customHeight="1" x14ac:dyDescent="0.25"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</row>
    <row r="177" spans="22:31" ht="15" customHeight="1" x14ac:dyDescent="0.25"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</row>
    <row r="178" spans="22:31" ht="15" customHeight="1" x14ac:dyDescent="0.25"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</row>
    <row r="179" spans="22:31" ht="15" customHeight="1" x14ac:dyDescent="0.25"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</row>
    <row r="180" spans="22:31" ht="15" customHeight="1" x14ac:dyDescent="0.25"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</row>
    <row r="181" spans="22:31" ht="15" customHeight="1" x14ac:dyDescent="0.25"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</row>
    <row r="182" spans="22:31" ht="15" customHeight="1" x14ac:dyDescent="0.25"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</row>
    <row r="183" spans="22:31" ht="15" customHeight="1" x14ac:dyDescent="0.25"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</row>
    <row r="184" spans="22:31" ht="15" customHeight="1" x14ac:dyDescent="0.25"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</row>
    <row r="185" spans="22:31" ht="15" customHeight="1" x14ac:dyDescent="0.25"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</row>
    <row r="186" spans="22:31" ht="15" customHeight="1" x14ac:dyDescent="0.25"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</row>
    <row r="187" spans="22:31" ht="15" customHeight="1" x14ac:dyDescent="0.25"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</row>
    <row r="188" spans="22:31" ht="15" customHeight="1" x14ac:dyDescent="0.25"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</row>
    <row r="189" spans="22:31" ht="15" customHeight="1" x14ac:dyDescent="0.25"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</row>
    <row r="190" spans="22:31" ht="15" customHeight="1" x14ac:dyDescent="0.25"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</row>
    <row r="191" spans="22:31" ht="15" customHeight="1" x14ac:dyDescent="0.25">
      <c r="V191" s="33"/>
      <c r="W191" s="33"/>
      <c r="X191" s="33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2017-12-21T11:23:44Z</dcterms:modified>
</cp:coreProperties>
</file>