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5" i="1" l="1"/>
  <c r="K15" i="1"/>
  <c r="O8" i="1"/>
  <c r="O7" i="1"/>
  <c r="O6" i="1"/>
  <c r="O5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D10" i="1"/>
  <c r="E13" i="1"/>
  <c r="E16" i="1" s="1"/>
  <c r="L16" i="1" l="1"/>
  <c r="G16" i="1"/>
  <c r="K16" i="1" s="1"/>
  <c r="K13" i="1"/>
  <c r="L13" i="1"/>
</calcChain>
</file>

<file path=xl/sharedStrings.xml><?xml version="1.0" encoding="utf-8"?>
<sst xmlns="http://schemas.openxmlformats.org/spreadsheetml/2006/main" count="79" uniqueCount="53">
  <si>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</si>
  <si>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</si>
  <si>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</si>
  <si>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</si>
  <si>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</si>
  <si>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</si>
  <si>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</si>
  <si>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</si>
  <si>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</si>
  <si>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</si>
  <si>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</si>
  <si>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</si>
  <si>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</si>
  <si>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</si>
  <si>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</si>
  <si>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</si>
  <si>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</si>
  <si>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</si>
  <si>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</si>
  <si>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</si>
  <si>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</si>
  <si>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</si>
  <si>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</si>
  <si>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</si>
  <si>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</si>
  <si>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</si>
  <si>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</si>
  <si>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</si>
  <si>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</si>
  <si>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</si>
  <si>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</si>
  <si>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</si>
  <si>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</si>
  <si>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</si>
  <si>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Päivi Korvenmaa</t>
  </si>
  <si>
    <t>7.-8.</t>
  </si>
  <si>
    <t>Kiri</t>
  </si>
  <si>
    <t>5.-6.</t>
  </si>
  <si>
    <t>putoamissarja</t>
  </si>
  <si>
    <t>9.-10.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</si>
  <si>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</si>
  <si>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</si>
  <si>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</si>
  <si>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</si>
  <si>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</si>
  <si>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</si>
  <si>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</si>
  <si>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</si>
  <si>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6.  ottelu</t>
  </si>
  <si>
    <t>10.  ottelu</t>
  </si>
  <si>
    <t>12.06. 1975  Kiri - SMJ  8-15</t>
  </si>
  <si>
    <t>01.08. 1976  PuMu - Kiri 9-5</t>
  </si>
  <si>
    <t>17.07. 1977  Tahko - Kiri  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</si>
</sst>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35</v>
      </c>
      <c r="D4" s="29" t="s">
        <v>36</v>
      </c>
      <c r="E4" s="62">
        <v>5</v>
      </c>
      <c r="F4" s="27">
        <v>0</v>
      </c>
      <c r="G4" s="27">
        <v>0</v>
      </c>
      <c r="H4" s="27">
        <v>3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 t="s">
        <v>35</v>
      </c>
      <c r="D5" s="29" t="s">
        <v>36</v>
      </c>
      <c r="E5" s="62">
        <v>1</v>
      </c>
      <c r="F5" s="27">
        <v>0</v>
      </c>
      <c r="G5" s="27">
        <v>1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1977</v>
      </c>
      <c r="C6" s="27" t="s">
        <v>37</v>
      </c>
      <c r="D6" s="29" t="s">
        <v>36</v>
      </c>
      <c r="E6" s="62">
        <v>5</v>
      </c>
      <c r="F6" s="27">
        <v>1</v>
      </c>
      <c r="G6" s="27">
        <v>3</v>
      </c>
      <c r="H6" s="27">
        <v>2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1978</v>
      </c>
      <c r="C7" s="27" t="s">
        <v>37</v>
      </c>
      <c r="D7" s="29" t="s">
        <v>36</v>
      </c>
      <c r="E7" s="62">
        <v>8</v>
      </c>
      <c r="F7" s="27">
        <v>0</v>
      </c>
      <c r="G7" s="27">
        <v>6</v>
      </c>
      <c r="H7" s="27">
        <v>4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27"/>
      <c r="S7" s="27"/>
      <c r="T7" s="27"/>
      <c r="U7" s="28">
        <v>2</v>
      </c>
      <c r="V7" s="28">
        <v>0</v>
      </c>
      <c r="W7" s="28">
        <v>0</v>
      </c>
      <c r="X7" s="28">
        <v>2</v>
      </c>
      <c r="Y7" s="28"/>
      <c r="Z7" s="27"/>
      <c r="AA7" s="27"/>
      <c r="AB7" s="27"/>
      <c r="AC7" s="27"/>
      <c r="AD7" s="27"/>
      <c r="AE7" s="27"/>
      <c r="AF7" s="6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1979</v>
      </c>
      <c r="C8" s="27" t="s">
        <v>39</v>
      </c>
      <c r="D8" s="29" t="s">
        <v>36</v>
      </c>
      <c r="E8" s="62">
        <v>1</v>
      </c>
      <c r="F8" s="27">
        <v>0</v>
      </c>
      <c r="G8" s="27">
        <v>0</v>
      </c>
      <c r="H8" s="27">
        <v>0</v>
      </c>
      <c r="I8" s="63"/>
      <c r="J8" s="63"/>
      <c r="K8" s="63"/>
      <c r="L8" s="63"/>
      <c r="M8" s="63"/>
      <c r="N8" s="63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20</v>
      </c>
      <c r="F9" s="19">
        <f>SUM(F4:F8)</f>
        <v>1</v>
      </c>
      <c r="G9" s="19">
        <f>SUM(G4:G8)</f>
        <v>10</v>
      </c>
      <c r="H9" s="19">
        <f>SUM(H4:H8)</f>
        <v>9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2</v>
      </c>
      <c r="V9" s="19">
        <f>SUM(V4:V8)</f>
        <v>0</v>
      </c>
      <c r="W9" s="19">
        <f>SUM(W4:W8)</f>
        <v>0</v>
      </c>
      <c r="X9" s="19">
        <f>SUM(X4:X8)</f>
        <v>2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40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20</v>
      </c>
      <c r="F13" s="27">
        <f>PRODUCT(F9)</f>
        <v>1</v>
      </c>
      <c r="G13" s="27">
        <f>PRODUCT(G9)</f>
        <v>10</v>
      </c>
      <c r="H13" s="27">
        <f>PRODUCT(H9)</f>
        <v>9</v>
      </c>
      <c r="I13" s="27"/>
      <c r="J13" s="1"/>
      <c r="K13" s="43">
        <f>PRODUCT((F13+G13)/E13)</f>
        <v>0.55000000000000004</v>
      </c>
      <c r="L13" s="43">
        <f>PRODUCT(H13/E13)</f>
        <v>0.45</v>
      </c>
      <c r="M13" s="43"/>
      <c r="N13" s="30"/>
      <c r="O13" s="25"/>
      <c r="P13" s="67" t="s">
        <v>43</v>
      </c>
      <c r="Q13" s="68"/>
      <c r="R13" s="68"/>
      <c r="S13" s="75" t="s">
        <v>50</v>
      </c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 t="s">
        <v>44</v>
      </c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45</v>
      </c>
      <c r="Q14" s="74"/>
      <c r="R14" s="74"/>
      <c r="S14" s="75" t="s">
        <v>51</v>
      </c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 t="s">
        <v>48</v>
      </c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v>2</v>
      </c>
      <c r="F15" s="28">
        <v>0</v>
      </c>
      <c r="G15" s="28">
        <v>0</v>
      </c>
      <c r="H15" s="28">
        <v>2</v>
      </c>
      <c r="I15" s="28"/>
      <c r="J15" s="1"/>
      <c r="K15" s="50">
        <f>PRODUCT((F15+G15)/E15)</f>
        <v>0</v>
      </c>
      <c r="L15" s="50">
        <f>PRODUCT(H15/E15)</f>
        <v>1</v>
      </c>
      <c r="M15" s="50"/>
      <c r="N15" s="51"/>
      <c r="O15" s="25"/>
      <c r="P15" s="73" t="s">
        <v>46</v>
      </c>
      <c r="Q15" s="74"/>
      <c r="R15" s="74"/>
      <c r="S15" s="75" t="s">
        <v>50</v>
      </c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 t="s">
        <v>44</v>
      </c>
      <c r="AE15" s="77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22</v>
      </c>
      <c r="F16" s="19">
        <f>SUM(F13:F15)</f>
        <v>1</v>
      </c>
      <c r="G16" s="19">
        <f>SUM(G13:G15)</f>
        <v>10</v>
      </c>
      <c r="H16" s="19">
        <f>SUM(H13:H15)</f>
        <v>11</v>
      </c>
      <c r="I16" s="19"/>
      <c r="J16" s="1"/>
      <c r="K16" s="55">
        <f>PRODUCT((F16+G16)/E16)</f>
        <v>0.5</v>
      </c>
      <c r="L16" s="55">
        <f>PRODUCT(H16/E16)</f>
        <v>0.5</v>
      </c>
      <c r="M16" s="55"/>
      <c r="N16" s="31"/>
      <c r="O16" s="25"/>
      <c r="P16" s="79" t="s">
        <v>47</v>
      </c>
      <c r="Q16" s="80"/>
      <c r="R16" s="80"/>
      <c r="S16" s="81" t="s">
        <v>52</v>
      </c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3" t="s">
        <v>49</v>
      </c>
      <c r="AE16" s="83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2019-01-23T15:59:25Z</dcterms:modified>
</cp:coreProperties>
</file>