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4" i="1" l="1"/>
  <c r="AE5" i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H12" i="1" s="1"/>
  <c r="G5" i="1"/>
  <c r="G9" i="1" s="1"/>
  <c r="F5" i="1"/>
  <c r="F9" i="1"/>
  <c r="F12" i="1" s="1"/>
  <c r="E5" i="1"/>
  <c r="D6" i="1"/>
  <c r="E9" i="1"/>
  <c r="E12" i="1" s="1"/>
  <c r="L12" i="1" l="1"/>
  <c r="G12" i="1"/>
  <c r="K12" i="1" s="1"/>
  <c r="K9" i="1"/>
  <c r="L9" i="1"/>
</calcChain>
</file>

<file path=xl/sharedStrings.xml><?xml version="1.0" encoding="utf-8"?>
<sst xmlns="http://schemas.openxmlformats.org/spreadsheetml/2006/main" count="67" uniqueCount="49">
  <si>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</si>
  <si>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</si>
  <si>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</si>
  <si>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</si>
  <si>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</si>
  <si>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</si>
  <si>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</si>
  <si>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</si>
  <si>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</si>
  <si>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</si>
  <si>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</si>
  <si>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</si>
  <si>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</si>
  <si>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</si>
  <si>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</si>
  <si>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</si>
  <si>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</si>
  <si>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</si>
  <si>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</si>
  <si>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</si>
  <si>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</si>
  <si>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</si>
  <si>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</si>
  <si>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</si>
  <si>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</si>
  <si>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</si>
  <si>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</si>
  <si>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</si>
  <si>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</si>
  <si>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</si>
  <si>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</si>
  <si>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</si>
  <si>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</si>
  <si>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Tarja Kortteisto</t>
  </si>
  <si>
    <t>11.-12.</t>
  </si>
  <si>
    <t>PuMu</t>
  </si>
  <si>
    <t>putoamissarja</t>
  </si>
  <si>
    <t>PuMu = Puna-Mustat, Helsinki  (1941)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</si>
  <si>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</si>
  <si>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</si>
  <si>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</si>
  <si>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</si>
  <si>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</si>
  <si>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</si>
  <si>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</si>
  <si>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</si>
  <si>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2.  ottelu</t>
  </si>
  <si>
    <t>23.05. 1978  PuMu - KPK  3-27</t>
  </si>
  <si>
    <t>30.05. 1978  Tahko - PuMu  54-1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</si>
</sst>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5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710937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1978</v>
      </c>
      <c r="C4" s="27" t="s">
        <v>34</v>
      </c>
      <c r="D4" s="62" t="s">
        <v>35</v>
      </c>
      <c r="E4" s="63">
        <v>7</v>
      </c>
      <c r="F4" s="27">
        <v>0</v>
      </c>
      <c r="G4" s="27">
        <v>1</v>
      </c>
      <c r="H4" s="27">
        <v>0</v>
      </c>
      <c r="I4" s="64"/>
      <c r="J4" s="64"/>
      <c r="K4" s="64"/>
      <c r="L4" s="64"/>
      <c r="M4" s="64"/>
      <c r="N4" s="64"/>
      <c r="O4" s="37" t="e">
        <f>PRODUCT(I4/N4)</f>
        <v>#DIV/0!</v>
      </c>
      <c r="P4" s="27"/>
      <c r="Q4" s="27"/>
      <c r="R4" s="27"/>
      <c r="S4" s="27"/>
      <c r="T4" s="27"/>
      <c r="U4" s="28">
        <v>1</v>
      </c>
      <c r="V4" s="28">
        <v>0</v>
      </c>
      <c r="W4" s="28">
        <v>0</v>
      </c>
      <c r="X4" s="28">
        <v>0</v>
      </c>
      <c r="Y4" s="28"/>
      <c r="Z4" s="27"/>
      <c r="AA4" s="27"/>
      <c r="AB4" s="27"/>
      <c r="AC4" s="27"/>
      <c r="AD4" s="27"/>
      <c r="AE4" s="27"/>
      <c r="AF4" s="65" t="s">
        <v>36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7</v>
      </c>
      <c r="F5" s="19">
        <f>SUM(F4:F4)</f>
        <v>0</v>
      </c>
      <c r="G5" s="19">
        <f>SUM(G4:G4)</f>
        <v>1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1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4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39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40</v>
      </c>
      <c r="Q8" s="13"/>
      <c r="R8" s="13"/>
      <c r="S8" s="13"/>
      <c r="T8" s="66"/>
      <c r="U8" s="66"/>
      <c r="V8" s="66"/>
      <c r="W8" s="66"/>
      <c r="X8" s="66"/>
      <c r="Y8" s="13"/>
      <c r="Z8" s="13"/>
      <c r="AA8" s="13"/>
      <c r="AB8" s="12"/>
      <c r="AC8" s="13"/>
      <c r="AD8" s="13"/>
      <c r="AE8" s="13"/>
      <c r="AF8" s="67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7</v>
      </c>
      <c r="F9" s="27">
        <f>PRODUCT(F5)</f>
        <v>0</v>
      </c>
      <c r="G9" s="27">
        <f>PRODUCT(G5)</f>
        <v>1</v>
      </c>
      <c r="H9" s="27">
        <f>PRODUCT(H5)</f>
        <v>0</v>
      </c>
      <c r="I9" s="27"/>
      <c r="J9" s="1"/>
      <c r="K9" s="43">
        <f>PRODUCT((F9+G9)/E9)</f>
        <v>0.14285714285714285</v>
      </c>
      <c r="L9" s="43">
        <f>PRODUCT(H9/E9)</f>
        <v>0</v>
      </c>
      <c r="M9" s="43"/>
      <c r="N9" s="30"/>
      <c r="O9" s="25"/>
      <c r="P9" s="68" t="s">
        <v>41</v>
      </c>
      <c r="Q9" s="69"/>
      <c r="R9" s="69"/>
      <c r="S9" s="70" t="s">
        <v>47</v>
      </c>
      <c r="T9" s="70"/>
      <c r="U9" s="70"/>
      <c r="V9" s="70"/>
      <c r="W9" s="70"/>
      <c r="X9" s="70"/>
      <c r="Y9" s="70"/>
      <c r="Z9" s="70"/>
      <c r="AA9" s="70"/>
      <c r="AB9" s="71"/>
      <c r="AC9" s="70"/>
      <c r="AD9" s="72" t="s">
        <v>42</v>
      </c>
      <c r="AE9" s="72"/>
      <c r="AF9" s="73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4" t="s">
        <v>43</v>
      </c>
      <c r="Q10" s="75"/>
      <c r="R10" s="75"/>
      <c r="S10" s="76" t="s">
        <v>48</v>
      </c>
      <c r="T10" s="76"/>
      <c r="U10" s="76"/>
      <c r="V10" s="76"/>
      <c r="W10" s="76"/>
      <c r="X10" s="76"/>
      <c r="Y10" s="76"/>
      <c r="Z10" s="76"/>
      <c r="AA10" s="76"/>
      <c r="AB10" s="77"/>
      <c r="AC10" s="76"/>
      <c r="AD10" s="78" t="s">
        <v>46</v>
      </c>
      <c r="AE10" s="78"/>
      <c r="AF10" s="79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>
        <v>1</v>
      </c>
      <c r="F11" s="28">
        <v>0</v>
      </c>
      <c r="G11" s="28">
        <v>0</v>
      </c>
      <c r="H11" s="28">
        <v>0</v>
      </c>
      <c r="I11" s="28"/>
      <c r="J11" s="1"/>
      <c r="K11" s="50">
        <v>0</v>
      </c>
      <c r="L11" s="50">
        <v>0</v>
      </c>
      <c r="M11" s="50"/>
      <c r="N11" s="51"/>
      <c r="O11" s="25"/>
      <c r="P11" s="74" t="s">
        <v>44</v>
      </c>
      <c r="Q11" s="75"/>
      <c r="R11" s="75"/>
      <c r="S11" s="76"/>
      <c r="T11" s="76"/>
      <c r="U11" s="76"/>
      <c r="V11" s="76"/>
      <c r="W11" s="76"/>
      <c r="X11" s="76"/>
      <c r="Y11" s="76"/>
      <c r="Z11" s="76"/>
      <c r="AA11" s="76"/>
      <c r="AB11" s="77"/>
      <c r="AC11" s="76"/>
      <c r="AD11" s="78"/>
      <c r="AE11" s="78"/>
      <c r="AF11" s="79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8</v>
      </c>
      <c r="F12" s="19">
        <f>SUM(F9:F11)</f>
        <v>0</v>
      </c>
      <c r="G12" s="19">
        <f>SUM(G9:G11)</f>
        <v>1</v>
      </c>
      <c r="H12" s="19">
        <f>SUM(H9:H11)</f>
        <v>0</v>
      </c>
      <c r="I12" s="19"/>
      <c r="J12" s="1"/>
      <c r="K12" s="55">
        <f>PRODUCT((F12+G12)/E12)</f>
        <v>0.125</v>
      </c>
      <c r="L12" s="55">
        <f>PRODUCT(H12/E12)</f>
        <v>0</v>
      </c>
      <c r="M12" s="55"/>
      <c r="N12" s="31"/>
      <c r="O12" s="25"/>
      <c r="P12" s="80" t="s">
        <v>45</v>
      </c>
      <c r="Q12" s="81"/>
      <c r="R12" s="81"/>
      <c r="S12" s="82"/>
      <c r="T12" s="82"/>
      <c r="U12" s="82"/>
      <c r="V12" s="82"/>
      <c r="W12" s="82"/>
      <c r="X12" s="82"/>
      <c r="Y12" s="82"/>
      <c r="Z12" s="82"/>
      <c r="AA12" s="82"/>
      <c r="AB12" s="83"/>
      <c r="AC12" s="82"/>
      <c r="AD12" s="84"/>
      <c r="AE12" s="84"/>
      <c r="AF12" s="85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1" t="s">
        <v>37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s="57" customFormat="1" ht="15" customHeight="1" x14ac:dyDescent="0.25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6"/>
      <c r="N18" s="56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s="57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57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25"/>
      <c r="AD20" s="25"/>
      <c r="AE20" s="25"/>
      <c r="AF20" s="25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25"/>
      <c r="AD21" s="25"/>
      <c r="AE21" s="25"/>
      <c r="AF21" s="25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25"/>
      <c r="AD22" s="25"/>
      <c r="AE22" s="25"/>
      <c r="AF22" s="25"/>
      <c r="AG22" s="9"/>
      <c r="AH22" s="9"/>
      <c r="AI22" s="9"/>
      <c r="AJ22" s="9"/>
      <c r="AK22" s="9"/>
      <c r="AL22" s="9"/>
    </row>
    <row r="23" spans="1:38" s="57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57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57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57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57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7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7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7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7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7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7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7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7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7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57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57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57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57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57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57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57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57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57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57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s="57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s="57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9:28" ht="15" customHeight="1" x14ac:dyDescent="0.25"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9:28" ht="15" customHeight="1" x14ac:dyDescent="0.25"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9:28" ht="15" customHeight="1" x14ac:dyDescent="0.25"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9:28" ht="15" customHeight="1" x14ac:dyDescent="0.25"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9:28" ht="15" customHeight="1" x14ac:dyDescent="0.25"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9:28" ht="15" customHeight="1" x14ac:dyDescent="0.25"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9:28" ht="15" customHeight="1" x14ac:dyDescent="0.25"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9:28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9:28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9:28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9:28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9:28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9:28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9:28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9:28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9:28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9:28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9:28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2019-01-23T15:57:33Z</dcterms:modified>
</cp:coreProperties>
</file>