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8" i="1" l="1"/>
  <c r="AI8" i="1"/>
  <c r="AH8" i="1"/>
  <c r="AG8" i="1"/>
  <c r="AF8" i="1"/>
  <c r="AE8" i="1"/>
  <c r="AC8" i="1"/>
  <c r="AB8" i="1"/>
  <c r="AA8" i="1"/>
  <c r="Z8" i="1"/>
  <c r="X8" i="1"/>
  <c r="W8" i="1"/>
  <c r="V8" i="1"/>
  <c r="U8" i="1"/>
  <c r="H8" i="1"/>
  <c r="H12" i="1" s="1"/>
  <c r="G8" i="1"/>
  <c r="G12" i="1" s="1"/>
  <c r="F8" i="1"/>
  <c r="F12" i="1"/>
  <c r="F15" i="1" s="1"/>
  <c r="E8" i="1"/>
  <c r="E12" i="1"/>
  <c r="E15" i="1" s="1"/>
  <c r="D9" i="1"/>
  <c r="H15" i="1" l="1"/>
  <c r="L15" i="1" s="1"/>
  <c r="L12" i="1"/>
  <c r="K15" i="1"/>
  <c r="G15" i="1"/>
  <c r="K12" i="1"/>
</calcChain>
</file>

<file path=xl/sharedStrings.xml><?xml version="1.0" encoding="utf-8"?>
<sst xmlns="http://schemas.openxmlformats.org/spreadsheetml/2006/main" count="76" uniqueCount="51">
  <si>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</si>
  <si>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</si>
  <si>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</si>
  <si>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</si>
  <si>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</si>
  <si>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</si>
  <si>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</si>
  <si>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</si>
  <si>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</si>
  <si>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</si>
  <si>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</si>
  <si>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</si>
  <si>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</si>
  <si>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</si>
  <si>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</si>
  <si>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</si>
  <si>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</si>
  <si>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</si>
  <si>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</si>
  <si>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</si>
  <si>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</si>
  <si>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</si>
  <si>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</si>
  <si>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</si>
  <si>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</si>
  <si>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</si>
  <si>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</si>
  <si>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</si>
  <si>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</si>
  <si>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</si>
  <si>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</si>
  <si>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</si>
  <si>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</si>
  <si>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</si>
  <si>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Paula Korpela</t>
  </si>
  <si>
    <t>9.</t>
  </si>
  <si>
    <t>KaKa</t>
  </si>
  <si>
    <t>7.-8.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</si>
  <si>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</si>
  <si>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</si>
  <si>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</si>
  <si>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</si>
  <si>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</si>
  <si>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</si>
  <si>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</si>
  <si>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</si>
  <si>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4.  ottelu</t>
  </si>
  <si>
    <t>15.07. 1973  KaKa - PT  22-1</t>
  </si>
  <si>
    <t>29.07. 1973  LäPa - KaKa  12-7</t>
  </si>
  <si>
    <t>L+T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</si>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</sst>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85" customWidth="1"/>
    <col min="19" max="19" width="5.7109375" style="84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49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1973</v>
      </c>
      <c r="C4" s="27" t="s">
        <v>35</v>
      </c>
      <c r="D4" s="62" t="s">
        <v>36</v>
      </c>
      <c r="E4" s="63">
        <v>6</v>
      </c>
      <c r="F4" s="27">
        <v>0</v>
      </c>
      <c r="G4" s="27">
        <v>2</v>
      </c>
      <c r="H4" s="27">
        <v>5</v>
      </c>
      <c r="I4" s="64"/>
      <c r="J4" s="27"/>
      <c r="K4" s="27"/>
      <c r="L4" s="27"/>
      <c r="M4" s="27"/>
      <c r="N4" s="3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1974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1975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1976</v>
      </c>
      <c r="C7" s="27" t="s">
        <v>37</v>
      </c>
      <c r="D7" s="41" t="s">
        <v>36</v>
      </c>
      <c r="E7" s="63">
        <v>10</v>
      </c>
      <c r="F7" s="27">
        <v>0</v>
      </c>
      <c r="G7" s="27">
        <v>5</v>
      </c>
      <c r="H7" s="27">
        <v>19</v>
      </c>
      <c r="I7" s="64"/>
      <c r="J7" s="27"/>
      <c r="K7" s="27"/>
      <c r="L7" s="27"/>
      <c r="M7" s="27"/>
      <c r="N7" s="30"/>
      <c r="O7" s="25"/>
      <c r="P7" s="19"/>
      <c r="Q7" s="19" t="s">
        <v>50</v>
      </c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17" t="s">
        <v>9</v>
      </c>
      <c r="C8" s="18"/>
      <c r="D8" s="16"/>
      <c r="E8" s="19">
        <f>SUM(E4:E7)</f>
        <v>16</v>
      </c>
      <c r="F8" s="19">
        <f>SUM(F4:F7)</f>
        <v>0</v>
      </c>
      <c r="G8" s="19">
        <f>SUM(G4:G7)</f>
        <v>7</v>
      </c>
      <c r="H8" s="19">
        <f>SUM(H4:H7)</f>
        <v>24</v>
      </c>
      <c r="I8" s="19"/>
      <c r="J8" s="19"/>
      <c r="K8" s="19"/>
      <c r="L8" s="19"/>
      <c r="M8" s="19"/>
      <c r="N8" s="31"/>
      <c r="O8" s="32"/>
      <c r="P8" s="19"/>
      <c r="Q8" s="19"/>
      <c r="R8" s="19"/>
      <c r="S8" s="19"/>
      <c r="T8" s="25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>SUM(Z4:Z7)</f>
        <v>0</v>
      </c>
      <c r="AA8" s="19">
        <f>SUM(AA4:AA7)</f>
        <v>0</v>
      </c>
      <c r="AB8" s="19">
        <f>SUM(AB4:AB7)</f>
        <v>0</v>
      </c>
      <c r="AC8" s="19">
        <f>SUM(AC4:AC7)</f>
        <v>0</v>
      </c>
      <c r="AD8" s="19"/>
      <c r="AE8" s="19">
        <f t="shared" ref="AE8:AJ8" si="0">SUM(AE4:AE7)</f>
        <v>0</v>
      </c>
      <c r="AF8" s="19">
        <f t="shared" si="0"/>
        <v>0</v>
      </c>
      <c r="AG8" s="19">
        <f t="shared" si="0"/>
        <v>0</v>
      </c>
      <c r="AH8" s="19">
        <f t="shared" si="0"/>
        <v>0</v>
      </c>
      <c r="AI8" s="19">
        <f t="shared" si="0"/>
        <v>0</v>
      </c>
      <c r="AJ8" s="19">
        <f t="shared" si="0"/>
        <v>0</v>
      </c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9" t="s">
        <v>2</v>
      </c>
      <c r="C9" s="33"/>
      <c r="D9" s="34">
        <f>SUM(F8:H8)*5/3+(E8/3)+(AE8*25)+(AF8*25)+(AG8*15)+(AH8*25)+(AI8*20)+(AJ8*15)</f>
        <v>57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1"/>
      <c r="AH9" s="1"/>
      <c r="AI9" s="36"/>
      <c r="AJ9" s="1"/>
      <c r="AK9" s="1"/>
      <c r="AL9" s="24"/>
      <c r="AM9" s="9"/>
      <c r="AN9" s="9"/>
      <c r="AO9" s="9"/>
      <c r="AP9" s="9"/>
      <c r="AQ9" s="9"/>
    </row>
    <row r="10" spans="1:43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39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3" t="s">
        <v>39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66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1" t="s">
        <v>15</v>
      </c>
      <c r="C12" s="13"/>
      <c r="D12" s="42"/>
      <c r="E12" s="27">
        <f>PRODUCT(E8)</f>
        <v>16</v>
      </c>
      <c r="F12" s="27">
        <f>PRODUCT(F8)</f>
        <v>0</v>
      </c>
      <c r="G12" s="27">
        <f>PRODUCT(G8)</f>
        <v>7</v>
      </c>
      <c r="H12" s="27">
        <f>PRODUCT(H8)</f>
        <v>24</v>
      </c>
      <c r="I12" s="27"/>
      <c r="J12" s="1"/>
      <c r="K12" s="43">
        <f>PRODUCT((F12+G12)/E12)</f>
        <v>0.4375</v>
      </c>
      <c r="L12" s="43">
        <f>PRODUCT(H12/E12)</f>
        <v>1.5</v>
      </c>
      <c r="M12" s="43"/>
      <c r="N12" s="30"/>
      <c r="O12" s="25"/>
      <c r="P12" s="67" t="s">
        <v>41</v>
      </c>
      <c r="Q12" s="68"/>
      <c r="R12" s="68"/>
      <c r="S12" s="69" t="s">
        <v>47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42</v>
      </c>
      <c r="AE12" s="69"/>
      <c r="AF12" s="69"/>
      <c r="AG12" s="69"/>
      <c r="AH12" s="69"/>
      <c r="AI12" s="70"/>
      <c r="AJ12" s="69"/>
      <c r="AK12" s="71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43</v>
      </c>
      <c r="Q13" s="73"/>
      <c r="R13" s="73"/>
      <c r="S13" s="74" t="s">
        <v>47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42</v>
      </c>
      <c r="AE13" s="74"/>
      <c r="AF13" s="74"/>
      <c r="AG13" s="74"/>
      <c r="AH13" s="74"/>
      <c r="AI13" s="75"/>
      <c r="AJ13" s="74"/>
      <c r="AK13" s="76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44</v>
      </c>
      <c r="Q14" s="73"/>
      <c r="R14" s="73"/>
      <c r="S14" s="74" t="s">
        <v>48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46</v>
      </c>
      <c r="AE14" s="74"/>
      <c r="AF14" s="74"/>
      <c r="AG14" s="74"/>
      <c r="AH14" s="74"/>
      <c r="AI14" s="75"/>
      <c r="AJ14" s="74"/>
      <c r="AK14" s="76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52" t="s">
        <v>18</v>
      </c>
      <c r="C15" s="53"/>
      <c r="D15" s="54"/>
      <c r="E15" s="19">
        <f>SUM(E12:E14)</f>
        <v>16</v>
      </c>
      <c r="F15" s="19">
        <f>SUM(F12:F14)</f>
        <v>0</v>
      </c>
      <c r="G15" s="19">
        <f>SUM(G12:G14)</f>
        <v>7</v>
      </c>
      <c r="H15" s="19">
        <f>SUM(H12:H14)</f>
        <v>24</v>
      </c>
      <c r="I15" s="19"/>
      <c r="J15" s="1"/>
      <c r="K15" s="55">
        <f>PRODUCT((F15+G15)/E15)</f>
        <v>0.4375</v>
      </c>
      <c r="L15" s="55">
        <f>PRODUCT(H15/E15)</f>
        <v>1.5</v>
      </c>
      <c r="M15" s="55"/>
      <c r="N15" s="31"/>
      <c r="O15" s="25"/>
      <c r="P15" s="77" t="s">
        <v>45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79"/>
      <c r="AF15" s="79"/>
      <c r="AG15" s="79"/>
      <c r="AH15" s="79"/>
      <c r="AI15" s="80"/>
      <c r="AJ15" s="79"/>
      <c r="AK15" s="81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25"/>
      <c r="U17" s="25"/>
      <c r="V17" s="8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1"/>
      <c r="AG23" s="1"/>
      <c r="AH23" s="25"/>
      <c r="AI23" s="25"/>
      <c r="AJ23" s="25"/>
      <c r="AK23" s="25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5"/>
      <c r="AD24" s="25"/>
      <c r="AE24" s="25"/>
      <c r="AF24" s="1"/>
      <c r="AG24" s="1"/>
      <c r="AH24" s="25"/>
      <c r="AI24" s="25"/>
      <c r="AJ24" s="25"/>
      <c r="AK24" s="25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5"/>
      <c r="AD25" s="25"/>
      <c r="AE25" s="25"/>
      <c r="AF25" s="1"/>
      <c r="AG25" s="1"/>
      <c r="AH25" s="25"/>
      <c r="AI25" s="25"/>
      <c r="AJ25" s="25"/>
      <c r="AK25" s="25"/>
      <c r="AL25" s="9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P47" s="25"/>
      <c r="Q47" s="25"/>
      <c r="R47" s="25"/>
      <c r="S47" s="25"/>
      <c r="T47" s="25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43" ht="15" customHeight="1" x14ac:dyDescent="0.25">
      <c r="P48" s="25"/>
      <c r="Q48" s="25"/>
      <c r="R48" s="25"/>
      <c r="S48" s="25"/>
      <c r="T48" s="25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6:33" ht="15" customHeight="1" x14ac:dyDescent="0.25">
      <c r="P49" s="25"/>
      <c r="Q49" s="25"/>
      <c r="R49" s="25"/>
      <c r="S49" s="25"/>
      <c r="T49" s="25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</row>
    <row r="71" spans="16:33" ht="15" customHeight="1" x14ac:dyDescent="0.25">
      <c r="P71" s="9"/>
      <c r="Q71" s="9"/>
      <c r="R71" s="9"/>
      <c r="S71" s="1"/>
      <c r="T71" s="25"/>
    </row>
    <row r="72" spans="16:33" ht="15" customHeight="1" x14ac:dyDescent="0.25">
      <c r="P72" s="9"/>
      <c r="Q72" s="9"/>
      <c r="R72" s="9"/>
      <c r="S72" s="1"/>
      <c r="T72" s="25"/>
    </row>
    <row r="73" spans="16:33" ht="15" customHeight="1" x14ac:dyDescent="0.25">
      <c r="P73" s="9"/>
      <c r="Q73" s="9"/>
      <c r="R73" s="9"/>
      <c r="S73" s="1"/>
      <c r="T73" s="25"/>
    </row>
    <row r="74" spans="16:33" ht="15" customHeight="1" x14ac:dyDescent="0.25">
      <c r="P74" s="9"/>
      <c r="Q74" s="9"/>
      <c r="R74" s="9"/>
      <c r="S74" s="1"/>
      <c r="T74" s="25"/>
    </row>
    <row r="75" spans="16:33" ht="15" customHeight="1" x14ac:dyDescent="0.25">
      <c r="P75" s="9"/>
      <c r="Q75" s="9"/>
      <c r="R75" s="9"/>
      <c r="S75" s="1"/>
      <c r="T75" s="25"/>
    </row>
    <row r="76" spans="16:33" ht="15" customHeight="1" x14ac:dyDescent="0.25">
      <c r="P76" s="9"/>
      <c r="Q76" s="9"/>
      <c r="R76" s="9"/>
      <c r="S76" s="1"/>
      <c r="T76" s="25"/>
    </row>
    <row r="77" spans="16:33" ht="15" customHeight="1" x14ac:dyDescent="0.25">
      <c r="P77" s="9"/>
      <c r="Q77" s="9"/>
      <c r="R77" s="9"/>
      <c r="S77" s="1"/>
      <c r="T77" s="25"/>
    </row>
    <row r="78" spans="16:33" ht="15" customHeight="1" x14ac:dyDescent="0.25">
      <c r="P78" s="9"/>
      <c r="Q78" s="9"/>
      <c r="R78" s="9"/>
      <c r="S78" s="1"/>
      <c r="T78" s="25"/>
    </row>
    <row r="79" spans="16:33" ht="15" customHeight="1" x14ac:dyDescent="0.25">
      <c r="P79" s="9"/>
      <c r="Q79" s="9"/>
      <c r="R79" s="9"/>
      <c r="S79" s="1"/>
      <c r="T79" s="25"/>
    </row>
    <row r="80" spans="16:3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2019-01-23T14:24:22Z</dcterms:modified>
</cp:coreProperties>
</file>