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8" i="1" l="1"/>
  <c r="E10" i="1" l="1"/>
  <c r="O7" i="1"/>
  <c r="M7" i="1"/>
  <c r="O10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D11" i="1" s="1"/>
  <c r="I14" i="1"/>
  <c r="I17" i="1" s="1"/>
  <c r="H10" i="1"/>
  <c r="H14" i="1"/>
  <c r="L14" i="1" s="1"/>
  <c r="G10" i="1"/>
  <c r="G14" i="1"/>
  <c r="F10" i="1"/>
  <c r="F14" i="1"/>
  <c r="E14" i="1"/>
  <c r="K14" i="1"/>
  <c r="M14" i="1"/>
  <c r="G17" i="1"/>
  <c r="O14" i="1"/>
  <c r="O17" i="1"/>
  <c r="N10" i="1"/>
  <c r="N14" i="1" s="1"/>
  <c r="F17" i="1"/>
  <c r="K17" i="1" s="1"/>
  <c r="H17" i="1"/>
  <c r="E17" i="1"/>
  <c r="L17" i="1"/>
  <c r="N17" i="1" l="1"/>
  <c r="M17" i="1"/>
</calcChain>
</file>

<file path=xl/sharedStrings.xml><?xml version="1.0" encoding="utf-8"?>
<sst xmlns="http://schemas.openxmlformats.org/spreadsheetml/2006/main" count="75" uniqueCount="51">
  <si>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</si>
  <si>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</si>
  <si>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</si>
  <si>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</si>
  <si>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</si>
  <si>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</si>
  <si>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</si>
  <si>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</si>
  <si>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</si>
  <si>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</si>
  <si>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</si>
  <si>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</si>
  <si>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</si>
  <si>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</si>
  <si>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</si>
  <si>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</si>
  <si>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</si>
  <si>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</si>
  <si>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</si>
  <si>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</si>
  <si>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</si>
  <si>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</si>
  <si>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</si>
  <si>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</si>
  <si>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</si>
  <si>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</si>
  <si>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</si>
  <si>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</si>
  <si>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</si>
  <si>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</si>
  <si>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</si>
  <si>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</si>
  <si>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</si>
  <si>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</si>
  <si>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</si>
  <si>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 = Viinijärven Urheilijat  (1914)</t>
  </si>
  <si>
    <t>Marjukka Koponen</t>
  </si>
  <si>
    <t>2.</t>
  </si>
  <si>
    <t>ViU</t>
  </si>
  <si>
    <t>ENSIMMÄISET</t>
  </si>
  <si>
    <t>Ottelu</t>
  </si>
  <si>
    <t>1.  ottelu</t>
  </si>
  <si>
    <t>Lyöty juoksu</t>
  </si>
  <si>
    <t>Tuotu juoksu</t>
  </si>
  <si>
    <t>Kunnari</t>
  </si>
  <si>
    <t>30.06. 1991  ViPa - ViU  9-8</t>
  </si>
  <si>
    <t>ViU  2</t>
  </si>
  <si>
    <t>ykköspesis</t>
  </si>
  <si>
    <t>ykkössarja</t>
  </si>
  <si>
    <t>suomensarja</t>
  </si>
  <si>
    <t>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</si>
</sst>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1989</v>
      </c>
      <c r="C4" s="84"/>
      <c r="D4" s="85" t="s">
        <v>46</v>
      </c>
      <c r="E4" s="84"/>
      <c r="F4" s="86" t="s">
        <v>49</v>
      </c>
      <c r="G4" s="87"/>
      <c r="H4" s="88"/>
      <c r="I4" s="84"/>
      <c r="J4" s="84"/>
      <c r="K4" s="84"/>
      <c r="L4" s="84"/>
      <c r="M4" s="84"/>
      <c r="N4" s="8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8">
        <v>1990</v>
      </c>
      <c r="C5" s="78"/>
      <c r="D5" s="79" t="s">
        <v>46</v>
      </c>
      <c r="E5" s="78"/>
      <c r="F5" s="80" t="s">
        <v>48</v>
      </c>
      <c r="G5" s="81"/>
      <c r="H5" s="82"/>
      <c r="I5" s="78"/>
      <c r="J5" s="78"/>
      <c r="K5" s="78"/>
      <c r="L5" s="78"/>
      <c r="M5" s="78"/>
      <c r="N5" s="8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8">
        <v>1991</v>
      </c>
      <c r="C6" s="78"/>
      <c r="D6" s="79" t="s">
        <v>46</v>
      </c>
      <c r="E6" s="78"/>
      <c r="F6" s="80" t="s">
        <v>48</v>
      </c>
      <c r="G6" s="81"/>
      <c r="H6" s="82"/>
      <c r="I6" s="78"/>
      <c r="J6" s="78"/>
      <c r="K6" s="78"/>
      <c r="L6" s="78"/>
      <c r="M6" s="78"/>
      <c r="N6" s="8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1991</v>
      </c>
      <c r="C7" s="27" t="s">
        <v>37</v>
      </c>
      <c r="D7" s="29" t="s">
        <v>38</v>
      </c>
      <c r="E7" s="59">
        <v>2</v>
      </c>
      <c r="F7" s="27">
        <v>0</v>
      </c>
      <c r="G7" s="27">
        <v>0</v>
      </c>
      <c r="H7" s="27">
        <v>0</v>
      </c>
      <c r="I7" s="27">
        <v>4</v>
      </c>
      <c r="J7" s="27">
        <v>2</v>
      </c>
      <c r="K7" s="27">
        <v>1</v>
      </c>
      <c r="L7" s="27">
        <v>1</v>
      </c>
      <c r="M7" s="27">
        <f>SUM(F7+G7)</f>
        <v>0</v>
      </c>
      <c r="N7" s="60">
        <v>0.5</v>
      </c>
      <c r="O7" s="37">
        <f>PRODUCT(I7/N7)</f>
        <v>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8">
        <v>1992</v>
      </c>
      <c r="C8" s="78"/>
      <c r="D8" s="79" t="s">
        <v>46</v>
      </c>
      <c r="E8" s="78"/>
      <c r="F8" s="80" t="s">
        <v>47</v>
      </c>
      <c r="G8" s="81"/>
      <c r="H8" s="82"/>
      <c r="I8" s="78"/>
      <c r="J8" s="78"/>
      <c r="K8" s="78"/>
      <c r="L8" s="78"/>
      <c r="M8" s="78"/>
      <c r="N8" s="83"/>
      <c r="O8" s="25" t="e">
        <f t="shared" ref="O8" si="0"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8">
        <v>1993</v>
      </c>
      <c r="C9" s="78"/>
      <c r="D9" s="79" t="s">
        <v>46</v>
      </c>
      <c r="E9" s="78"/>
      <c r="F9" s="80" t="s">
        <v>47</v>
      </c>
      <c r="G9" s="81"/>
      <c r="H9" s="82"/>
      <c r="I9" s="78"/>
      <c r="J9" s="78"/>
      <c r="K9" s="78"/>
      <c r="L9" s="78"/>
      <c r="M9" s="78"/>
      <c r="N9" s="83"/>
      <c r="O9" s="25" t="e">
        <f t="shared" ref="O9" si="1"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90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2">SUM(E7:E7)</f>
        <v>2</v>
      </c>
      <c r="F10" s="19">
        <f t="shared" si="2"/>
        <v>0</v>
      </c>
      <c r="G10" s="19">
        <f t="shared" si="2"/>
        <v>0</v>
      </c>
      <c r="H10" s="19">
        <f t="shared" si="2"/>
        <v>0</v>
      </c>
      <c r="I10" s="19">
        <f t="shared" si="2"/>
        <v>4</v>
      </c>
      <c r="J10" s="19">
        <f t="shared" si="2"/>
        <v>2</v>
      </c>
      <c r="K10" s="19">
        <f t="shared" si="2"/>
        <v>1</v>
      </c>
      <c r="L10" s="19">
        <f t="shared" si="2"/>
        <v>1</v>
      </c>
      <c r="M10" s="19">
        <f t="shared" si="2"/>
        <v>0</v>
      </c>
      <c r="N10" s="31">
        <f>PRODUCT(I10/O10)</f>
        <v>0.5</v>
      </c>
      <c r="O10" s="32">
        <f t="shared" ref="O10:AE10" si="3">SUM(O7:O7)</f>
        <v>8</v>
      </c>
      <c r="P10" s="19">
        <f t="shared" si="3"/>
        <v>0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0</v>
      </c>
      <c r="U10" s="19">
        <f t="shared" si="3"/>
        <v>0</v>
      </c>
      <c r="V10" s="19">
        <f t="shared" si="3"/>
        <v>0</v>
      </c>
      <c r="W10" s="19">
        <f t="shared" si="3"/>
        <v>0</v>
      </c>
      <c r="X10" s="19">
        <f t="shared" si="3"/>
        <v>0</v>
      </c>
      <c r="Y10" s="19">
        <f t="shared" si="3"/>
        <v>0</v>
      </c>
      <c r="Z10" s="19">
        <f t="shared" si="3"/>
        <v>0</v>
      </c>
      <c r="AA10" s="19">
        <f t="shared" si="3"/>
        <v>0</v>
      </c>
      <c r="AB10" s="19">
        <f t="shared" si="3"/>
        <v>0</v>
      </c>
      <c r="AC10" s="19">
        <f t="shared" si="3"/>
        <v>0</v>
      </c>
      <c r="AD10" s="19">
        <f t="shared" si="3"/>
        <v>1</v>
      </c>
      <c r="AE10" s="19">
        <f t="shared" si="3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SUM(F10:H10)+((I10-F10-G10)/3)+(E10/3)+(Z10*25)+(AA10*25)+(AB10*10)+(AC10*25)+(AD10*20)+(AE10*15)-20</f>
        <v>2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39</v>
      </c>
      <c r="Q13" s="13"/>
      <c r="R13" s="13"/>
      <c r="S13" s="13"/>
      <c r="T13" s="61"/>
      <c r="U13" s="61"/>
      <c r="V13" s="61"/>
      <c r="W13" s="61"/>
      <c r="X13" s="61"/>
      <c r="Y13" s="13"/>
      <c r="Z13" s="13"/>
      <c r="AA13" s="13"/>
      <c r="AB13" s="13"/>
      <c r="AC13" s="13"/>
      <c r="AD13" s="13"/>
      <c r="AE13" s="13"/>
      <c r="AF13" s="6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</v>
      </c>
      <c r="F14" s="27">
        <f>PRODUCT(F10)</f>
        <v>0</v>
      </c>
      <c r="G14" s="27">
        <f>PRODUCT(G10)</f>
        <v>0</v>
      </c>
      <c r="H14" s="27">
        <f>PRODUCT(H10)</f>
        <v>0</v>
      </c>
      <c r="I14" s="27">
        <f>PRODUCT(I10)</f>
        <v>4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2</v>
      </c>
      <c r="N14" s="30">
        <f>PRODUCT(N10)</f>
        <v>0.5</v>
      </c>
      <c r="O14" s="25">
        <f>PRODUCT(O10)</f>
        <v>8</v>
      </c>
      <c r="P14" s="63" t="s">
        <v>40</v>
      </c>
      <c r="Q14" s="64"/>
      <c r="R14" s="64"/>
      <c r="S14" s="65" t="s">
        <v>45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 t="s">
        <v>41</v>
      </c>
      <c r="AE14" s="65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8" t="s">
        <v>42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70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8" t="s">
        <v>43</v>
      </c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  <c r="AE16" s="70"/>
      <c r="AF16" s="7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2</v>
      </c>
      <c r="F17" s="19">
        <f>SUM(F14:F16)</f>
        <v>0</v>
      </c>
      <c r="G17" s="19">
        <f>SUM(G14:G16)</f>
        <v>0</v>
      </c>
      <c r="H17" s="19">
        <f>SUM(H14:H16)</f>
        <v>0</v>
      </c>
      <c r="I17" s="19">
        <f>SUM(I14:I16)</f>
        <v>4</v>
      </c>
      <c r="J17" s="1"/>
      <c r="K17" s="55">
        <f>PRODUCT((F17+G17)/E17)</f>
        <v>0</v>
      </c>
      <c r="L17" s="55">
        <f>PRODUCT(H17/E17)</f>
        <v>0</v>
      </c>
      <c r="M17" s="55">
        <f>PRODUCT(I17/E17)</f>
        <v>2</v>
      </c>
      <c r="N17" s="31">
        <f>PRODUCT(I17/O17)</f>
        <v>0.5</v>
      </c>
      <c r="O17" s="25">
        <f>SUM(O14:O16)</f>
        <v>8</v>
      </c>
      <c r="P17" s="73" t="s">
        <v>44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2019-01-23T14:27:07Z</dcterms:modified>
</cp:coreProperties>
</file>