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G8" i="1" l="1"/>
  <c r="F8" i="1"/>
  <c r="E8" i="1"/>
  <c r="H6" i="1"/>
  <c r="H7" i="1" l="1"/>
  <c r="W8" i="1"/>
  <c r="V8" i="1"/>
  <c r="U8" i="1"/>
  <c r="T8" i="1"/>
  <c r="S8" i="1"/>
  <c r="R8" i="1"/>
  <c r="P8" i="1"/>
  <c r="O8" i="1"/>
  <c r="N8" i="1"/>
  <c r="L8" i="1"/>
  <c r="K8" i="1"/>
  <c r="J8" i="1"/>
  <c r="G11" i="1"/>
  <c r="F11" i="1"/>
  <c r="E11" i="1"/>
  <c r="G14" i="1" l="1"/>
  <c r="F14" i="1"/>
  <c r="E14" i="1"/>
  <c r="H8" i="1"/>
  <c r="H11" i="1" s="1"/>
  <c r="H14" i="1" l="1"/>
</calcChain>
</file>

<file path=xl/sharedStrings.xml><?xml version="1.0" encoding="utf-8"?>
<sst xmlns="http://schemas.openxmlformats.org/spreadsheetml/2006/main" count="59" uniqueCount="36">
  <si>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</si>
  <si>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</si>
  <si>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</si>
  <si>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</si>
  <si>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</si>
  <si>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</si>
  <si>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</si>
  <si>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</si>
  <si>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</si>
  <si>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</si>
  <si>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</si>
  <si>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</si>
  <si>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</si>
  <si>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</si>
  <si>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</si>
  <si>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</si>
  <si>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</si>
  <si>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</si>
  <si>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</si>
  <si>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</si>
  <si>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 xml:space="preserve"> Arvo-ottelut</t>
  </si>
  <si>
    <t xml:space="preserve">PLAY OFF 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</si>
  <si>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</si>
  <si>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</si>
  <si>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</si>
  <si>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</si>
  <si>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</si>
  <si>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</si>
  <si>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</si>
  <si>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Saku Komulainen</t>
  </si>
  <si>
    <t>NSU</t>
  </si>
  <si>
    <t>KPK = Kajaanin Pallokerho  (1933)</t>
  </si>
  <si>
    <t>KPK</t>
  </si>
  <si>
    <t>9.</t>
  </si>
  <si>
    <t xml:space="preserve"> Vuoden pelinjohtaja  (NYP)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</si>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</sst>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5" fillId="0" borderId="0" xfId="0" applyFont="1"/>
    <xf numFmtId="0" fontId="1" fillId="4" borderId="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1" fillId="2" borderId="0" xfId="0" applyFont="1" applyFill="1"/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6"/>
  <sheetViews>
    <sheetView tabSelected="1" zoomScale="90" zoomScaleNormal="90" workbookViewId="0"/>
  </sheetViews>
  <sheetFormatPr defaultRowHeight="15" customHeight="1" x14ac:dyDescent="0.25"/>
  <cols>
    <col min="1" max="1" width="0.7109375" style="55" customWidth="1"/>
    <col min="2" max="2" width="8.28515625" style="82" customWidth="1"/>
    <col min="3" max="3" width="13.85546875" style="83" customWidth="1"/>
    <col min="4" max="4" width="5.85546875" style="82" customWidth="1"/>
    <col min="5" max="7" width="5.7109375" style="83" customWidth="1"/>
    <col min="8" max="8" width="10.7109375" style="83" customWidth="1"/>
    <col min="9" max="9" width="0.5703125" style="83" customWidth="1"/>
    <col min="10" max="12" width="5.7109375" style="83" customWidth="1"/>
    <col min="13" max="13" width="10.7109375" style="83" customWidth="1"/>
    <col min="14" max="16" width="5.7109375" style="83" customWidth="1"/>
    <col min="17" max="17" width="10.5703125" style="83" customWidth="1"/>
    <col min="18" max="20" width="6.28515625" style="8" customWidth="1"/>
    <col min="21" max="23" width="3.7109375" style="55" customWidth="1"/>
    <col min="24" max="24" width="0.5703125" style="83" customWidth="1"/>
    <col min="25" max="28" width="16.7109375" style="55" customWidth="1"/>
    <col min="29" max="29" width="14.7109375" style="55" customWidth="1"/>
    <col min="30" max="30" width="15.28515625" style="55" customWidth="1"/>
    <col min="31" max="31" width="16.5703125" style="55" customWidth="1"/>
    <col min="32" max="32" width="37.85546875" style="55" customWidth="1"/>
    <col min="33" max="33" width="24.28515625" style="55" customWidth="1"/>
    <col min="34" max="34" width="9.140625" style="55"/>
    <col min="35" max="16384" width="9.140625" style="1"/>
  </cols>
  <sheetData>
    <row r="1" spans="1:34" s="10" customFormat="1" ht="23.1" customHeight="1" x14ac:dyDescent="0.3">
      <c r="A1" s="21"/>
      <c r="B1" s="12" t="s">
        <v>9</v>
      </c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9"/>
      <c r="S1" s="9"/>
      <c r="T1" s="9"/>
      <c r="U1" s="23"/>
      <c r="V1" s="23"/>
      <c r="W1" s="23"/>
      <c r="X1" s="24"/>
      <c r="Y1" s="25"/>
      <c r="Z1" s="25"/>
      <c r="AA1" s="25"/>
      <c r="AB1" s="25"/>
      <c r="AC1" s="26"/>
      <c r="AD1" s="27"/>
      <c r="AE1" s="28"/>
      <c r="AF1" s="28"/>
      <c r="AG1" s="28"/>
      <c r="AH1" s="29"/>
    </row>
    <row r="2" spans="1:34" s="11" customFormat="1" ht="20.100000000000001" customHeight="1" x14ac:dyDescent="0.25">
      <c r="A2" s="30"/>
      <c r="B2" s="84" t="s">
        <v>29</v>
      </c>
      <c r="C2" s="31"/>
      <c r="D2" s="85"/>
      <c r="E2" s="18"/>
      <c r="F2" s="32"/>
      <c r="G2" s="31"/>
      <c r="H2" s="32"/>
      <c r="I2" s="32"/>
      <c r="J2" s="31"/>
      <c r="K2" s="32"/>
      <c r="L2" s="31"/>
      <c r="M2" s="32"/>
      <c r="N2" s="32"/>
      <c r="O2" s="31"/>
      <c r="P2" s="32"/>
      <c r="Q2" s="18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86"/>
      <c r="AD2" s="87"/>
      <c r="AE2" s="88"/>
      <c r="AF2" s="88"/>
      <c r="AG2" s="88"/>
      <c r="AH2" s="34"/>
    </row>
    <row r="3" spans="1:34" s="2" customFormat="1" ht="15" customHeight="1" x14ac:dyDescent="0.25">
      <c r="A3" s="35"/>
      <c r="B3" s="13" t="s">
        <v>30</v>
      </c>
      <c r="C3" s="36" t="s">
        <v>5</v>
      </c>
      <c r="D3" s="37"/>
      <c r="E3" s="38"/>
      <c r="F3" s="37"/>
      <c r="G3" s="37"/>
      <c r="H3" s="39"/>
      <c r="I3" s="40"/>
      <c r="J3" s="41" t="s">
        <v>6</v>
      </c>
      <c r="K3" s="42"/>
      <c r="L3" s="37"/>
      <c r="M3" s="39"/>
      <c r="N3" s="41" t="s">
        <v>7</v>
      </c>
      <c r="O3" s="42"/>
      <c r="P3" s="43"/>
      <c r="Q3" s="39"/>
      <c r="R3" s="44" t="s">
        <v>20</v>
      </c>
      <c r="S3" s="37"/>
      <c r="T3" s="45"/>
      <c r="U3" s="46" t="s">
        <v>14</v>
      </c>
      <c r="V3" s="37"/>
      <c r="W3" s="39"/>
      <c r="X3" s="40"/>
      <c r="Y3" s="36" t="s">
        <v>21</v>
      </c>
      <c r="Z3" s="37"/>
      <c r="AA3" s="37"/>
      <c r="AB3" s="37"/>
      <c r="AC3" s="26"/>
      <c r="AD3" s="27"/>
      <c r="AE3" s="28"/>
      <c r="AF3" s="28"/>
      <c r="AG3" s="28"/>
      <c r="AH3" s="47"/>
    </row>
    <row r="4" spans="1:34" ht="15" customHeight="1" x14ac:dyDescent="0.25">
      <c r="A4" s="35"/>
      <c r="B4" s="48" t="s">
        <v>0</v>
      </c>
      <c r="C4" s="48" t="s">
        <v>1</v>
      </c>
      <c r="D4" s="48" t="s">
        <v>3</v>
      </c>
      <c r="E4" s="48" t="s">
        <v>13</v>
      </c>
      <c r="F4" s="48" t="s">
        <v>11</v>
      </c>
      <c r="G4" s="49" t="s">
        <v>12</v>
      </c>
      <c r="H4" s="48" t="s">
        <v>10</v>
      </c>
      <c r="I4" s="15"/>
      <c r="J4" s="48" t="s">
        <v>13</v>
      </c>
      <c r="K4" s="48" t="s">
        <v>11</v>
      </c>
      <c r="L4" s="50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1" t="s">
        <v>22</v>
      </c>
      <c r="S4" s="42" t="s">
        <v>23</v>
      </c>
      <c r="T4" s="39" t="s">
        <v>24</v>
      </c>
      <c r="U4" s="49">
        <v>1</v>
      </c>
      <c r="V4" s="43">
        <v>2</v>
      </c>
      <c r="W4" s="48">
        <v>3</v>
      </c>
      <c r="X4" s="15"/>
      <c r="Y4" s="52" t="s">
        <v>25</v>
      </c>
      <c r="Z4" s="53" t="s">
        <v>26</v>
      </c>
      <c r="AA4" s="53" t="s">
        <v>27</v>
      </c>
      <c r="AB4" s="54" t="s">
        <v>28</v>
      </c>
      <c r="AC4" s="26"/>
      <c r="AD4" s="27"/>
      <c r="AE4" s="28"/>
      <c r="AF4" s="28"/>
      <c r="AG4" s="28"/>
    </row>
    <row r="5" spans="1:34" ht="15" customHeight="1" x14ac:dyDescent="0.25">
      <c r="A5" s="35"/>
      <c r="B5" s="90">
        <v>2015</v>
      </c>
      <c r="C5" s="91" t="s">
        <v>32</v>
      </c>
      <c r="D5" s="92"/>
      <c r="E5" s="92"/>
      <c r="F5" s="92"/>
      <c r="G5" s="92"/>
      <c r="H5" s="93"/>
      <c r="I5" s="15"/>
      <c r="J5" s="13"/>
      <c r="K5" s="13"/>
      <c r="L5" s="13"/>
      <c r="M5" s="14"/>
      <c r="N5" s="13"/>
      <c r="O5" s="13"/>
      <c r="P5" s="13"/>
      <c r="Q5" s="13"/>
      <c r="R5" s="17"/>
      <c r="S5" s="13"/>
      <c r="T5" s="16"/>
      <c r="U5" s="16"/>
      <c r="V5" s="17"/>
      <c r="W5" s="13"/>
      <c r="X5" s="15"/>
      <c r="Y5" s="19"/>
      <c r="Z5" s="19"/>
      <c r="AA5" s="19"/>
      <c r="AB5" s="56"/>
      <c r="AC5" s="94" t="s">
        <v>34</v>
      </c>
      <c r="AD5" s="27"/>
      <c r="AE5" s="28"/>
      <c r="AF5" s="28"/>
      <c r="AG5" s="28"/>
    </row>
    <row r="6" spans="1:34" ht="15" customHeight="1" x14ac:dyDescent="0.25">
      <c r="A6" s="35"/>
      <c r="B6" s="17">
        <v>2016</v>
      </c>
      <c r="C6" s="19" t="s">
        <v>32</v>
      </c>
      <c r="D6" s="13" t="s">
        <v>33</v>
      </c>
      <c r="E6" s="13">
        <v>22</v>
      </c>
      <c r="F6" s="13">
        <v>7</v>
      </c>
      <c r="G6" s="13">
        <v>15</v>
      </c>
      <c r="H6" s="14">
        <f>PRODUCT(F6/E6)</f>
        <v>0.31818181818181818</v>
      </c>
      <c r="I6" s="15"/>
      <c r="J6" s="13"/>
      <c r="K6" s="13"/>
      <c r="L6" s="13"/>
      <c r="M6" s="14"/>
      <c r="N6" s="13"/>
      <c r="O6" s="13"/>
      <c r="P6" s="13"/>
      <c r="Q6" s="13"/>
      <c r="R6" s="17"/>
      <c r="S6" s="13"/>
      <c r="T6" s="16"/>
      <c r="U6" s="16"/>
      <c r="V6" s="17"/>
      <c r="W6" s="13"/>
      <c r="X6" s="15"/>
      <c r="Y6" s="19"/>
      <c r="Z6" s="19"/>
      <c r="AA6" s="19"/>
      <c r="AB6" s="56"/>
      <c r="AC6" s="26"/>
      <c r="AD6" s="27"/>
      <c r="AE6" s="28"/>
      <c r="AF6" s="28"/>
      <c r="AG6" s="28"/>
    </row>
    <row r="7" spans="1:34" ht="15" customHeight="1" x14ac:dyDescent="0.25">
      <c r="A7" s="35"/>
      <c r="B7" s="17">
        <v>2017</v>
      </c>
      <c r="C7" s="19" t="s">
        <v>32</v>
      </c>
      <c r="D7" s="13" t="s">
        <v>35</v>
      </c>
      <c r="E7" s="13">
        <v>26</v>
      </c>
      <c r="F7" s="13">
        <v>10</v>
      </c>
      <c r="G7" s="13">
        <v>16</v>
      </c>
      <c r="H7" s="14">
        <f>PRODUCT(F7/E7)</f>
        <v>0.38461538461538464</v>
      </c>
      <c r="I7" s="15"/>
      <c r="J7" s="13"/>
      <c r="K7" s="13"/>
      <c r="L7" s="13"/>
      <c r="M7" s="14"/>
      <c r="N7" s="13"/>
      <c r="O7" s="13"/>
      <c r="P7" s="13"/>
      <c r="Q7" s="13"/>
      <c r="R7" s="17"/>
      <c r="S7" s="13"/>
      <c r="T7" s="16"/>
      <c r="U7" s="16"/>
      <c r="V7" s="17"/>
      <c r="W7" s="13"/>
      <c r="X7" s="15"/>
      <c r="Y7" s="19"/>
      <c r="Z7" s="19"/>
      <c r="AA7" s="19"/>
      <c r="AB7" s="56"/>
      <c r="AC7" s="26"/>
      <c r="AD7" s="27"/>
      <c r="AE7" s="28"/>
      <c r="AF7" s="28"/>
      <c r="AG7" s="28"/>
    </row>
    <row r="8" spans="1:34" ht="15" customHeight="1" x14ac:dyDescent="0.25">
      <c r="A8" s="35"/>
      <c r="B8" s="53" t="s">
        <v>2</v>
      </c>
      <c r="C8" s="36"/>
      <c r="D8" s="57"/>
      <c r="E8" s="50">
        <f>SUM(E6:E7)</f>
        <v>48</v>
      </c>
      <c r="F8" s="50">
        <f>SUM(F6:F7)</f>
        <v>17</v>
      </c>
      <c r="G8" s="50">
        <f>SUM(G6:G7)</f>
        <v>31</v>
      </c>
      <c r="H8" s="58">
        <f t="shared" ref="H8" si="0">PRODUCT(F8/E8)</f>
        <v>0.35416666666666669</v>
      </c>
      <c r="I8" s="15"/>
      <c r="J8" s="50">
        <f>SUM(J7:J7)</f>
        <v>0</v>
      </c>
      <c r="K8" s="50">
        <f>SUM(K7:K7)</f>
        <v>0</v>
      </c>
      <c r="L8" s="50">
        <f>SUM(L7:L7)</f>
        <v>0</v>
      </c>
      <c r="M8" s="58">
        <v>0</v>
      </c>
      <c r="N8" s="50">
        <f>SUM(N7:N7)</f>
        <v>0</v>
      </c>
      <c r="O8" s="50">
        <f>SUM(O7:O7)</f>
        <v>0</v>
      </c>
      <c r="P8" s="50">
        <f>SUM(P7:P7)</f>
        <v>0</v>
      </c>
      <c r="Q8" s="58">
        <v>0</v>
      </c>
      <c r="R8" s="4">
        <f t="shared" ref="R8:W8" si="1">SUM(R7:R7)</f>
        <v>0</v>
      </c>
      <c r="S8" s="4">
        <f t="shared" si="1"/>
        <v>0</v>
      </c>
      <c r="T8" s="3">
        <f t="shared" si="1"/>
        <v>0</v>
      </c>
      <c r="U8" s="48">
        <f t="shared" si="1"/>
        <v>0</v>
      </c>
      <c r="V8" s="48">
        <f t="shared" si="1"/>
        <v>0</v>
      </c>
      <c r="W8" s="48">
        <f t="shared" si="1"/>
        <v>0</v>
      </c>
      <c r="X8" s="59"/>
      <c r="Y8" s="60"/>
      <c r="Z8" s="60"/>
      <c r="AA8" s="60"/>
      <c r="AB8" s="61"/>
      <c r="AC8" s="26"/>
      <c r="AD8" s="27"/>
      <c r="AE8" s="28"/>
      <c r="AF8" s="28"/>
      <c r="AG8" s="28"/>
    </row>
    <row r="9" spans="1:34" ht="15" customHeight="1" x14ac:dyDescent="0.25">
      <c r="A9" s="35"/>
      <c r="B9" s="62"/>
      <c r="C9" s="63"/>
      <c r="D9" s="63"/>
      <c r="E9" s="63"/>
      <c r="F9" s="63"/>
      <c r="G9" s="63"/>
      <c r="H9" s="63"/>
      <c r="I9" s="64"/>
      <c r="J9" s="63"/>
      <c r="K9" s="63"/>
      <c r="L9" s="63"/>
      <c r="M9" s="63"/>
      <c r="N9" s="63"/>
      <c r="O9" s="63"/>
      <c r="P9" s="63"/>
      <c r="Q9" s="63"/>
      <c r="R9" s="20"/>
      <c r="S9" s="20"/>
      <c r="T9" s="6"/>
      <c r="U9" s="35"/>
      <c r="V9" s="35"/>
      <c r="W9" s="35"/>
      <c r="X9" s="27"/>
      <c r="Y9" s="27"/>
      <c r="Z9" s="28"/>
      <c r="AA9" s="28"/>
      <c r="AB9" s="28"/>
      <c r="AC9" s="28"/>
      <c r="AD9" s="28"/>
      <c r="AE9" s="28"/>
      <c r="AF9" s="28"/>
      <c r="AG9" s="28"/>
    </row>
    <row r="10" spans="1:34" ht="15" customHeight="1" x14ac:dyDescent="0.25">
      <c r="A10" s="35"/>
      <c r="B10" s="46" t="s">
        <v>4</v>
      </c>
      <c r="C10" s="65"/>
      <c r="D10" s="65"/>
      <c r="E10" s="42" t="s">
        <v>13</v>
      </c>
      <c r="F10" s="42" t="s">
        <v>11</v>
      </c>
      <c r="G10" s="39" t="s">
        <v>12</v>
      </c>
      <c r="H10" s="42" t="s">
        <v>10</v>
      </c>
      <c r="I10" s="66"/>
      <c r="J10" s="67" t="s">
        <v>21</v>
      </c>
      <c r="K10" s="57"/>
      <c r="L10" s="57"/>
      <c r="M10" s="48" t="s">
        <v>15</v>
      </c>
      <c r="N10" s="48" t="s">
        <v>13</v>
      </c>
      <c r="O10" s="48" t="s">
        <v>11</v>
      </c>
      <c r="P10" s="48" t="s">
        <v>12</v>
      </c>
      <c r="Q10" s="48" t="s">
        <v>10</v>
      </c>
      <c r="R10" s="5"/>
      <c r="S10" s="6"/>
      <c r="T10" s="6"/>
      <c r="U10" s="35"/>
      <c r="V10" s="35"/>
      <c r="W10" s="35"/>
      <c r="X10" s="15"/>
      <c r="Y10" s="35" t="s">
        <v>19</v>
      </c>
      <c r="Z10" s="89" t="s">
        <v>31</v>
      </c>
      <c r="AA10" s="28"/>
      <c r="AB10" s="28"/>
      <c r="AC10" s="28"/>
      <c r="AD10" s="28"/>
      <c r="AE10" s="28"/>
      <c r="AF10" s="28"/>
      <c r="AG10" s="28"/>
    </row>
    <row r="11" spans="1:34" ht="15" customHeight="1" x14ac:dyDescent="0.2">
      <c r="A11" s="35"/>
      <c r="B11" s="68" t="s">
        <v>5</v>
      </c>
      <c r="C11" s="69"/>
      <c r="D11" s="69"/>
      <c r="E11" s="13">
        <f>PRODUCT(E8)</f>
        <v>48</v>
      </c>
      <c r="F11" s="13">
        <f t="shared" ref="F11:H11" si="2">PRODUCT(F8)</f>
        <v>17</v>
      </c>
      <c r="G11" s="13">
        <f t="shared" si="2"/>
        <v>31</v>
      </c>
      <c r="H11" s="70">
        <f t="shared" si="2"/>
        <v>0.35416666666666669</v>
      </c>
      <c r="I11" s="66"/>
      <c r="J11" s="68" t="s">
        <v>16</v>
      </c>
      <c r="K11" s="71"/>
      <c r="L11" s="71"/>
      <c r="M11" s="72"/>
      <c r="N11" s="13"/>
      <c r="O11" s="13"/>
      <c r="P11" s="13"/>
      <c r="Q11" s="14"/>
      <c r="R11" s="5"/>
      <c r="S11" s="6"/>
      <c r="T11" s="6"/>
      <c r="U11" s="35"/>
      <c r="V11" s="35"/>
      <c r="W11" s="35"/>
      <c r="X11" s="35"/>
      <c r="Y11" s="35"/>
      <c r="Z11" s="35"/>
      <c r="AA11" s="28"/>
      <c r="AB11" s="28"/>
      <c r="AC11" s="28"/>
      <c r="AD11" s="28"/>
      <c r="AE11" s="28"/>
      <c r="AF11" s="28"/>
      <c r="AG11" s="28"/>
    </row>
    <row r="12" spans="1:34" ht="15" customHeight="1" x14ac:dyDescent="0.2">
      <c r="A12" s="35"/>
      <c r="B12" s="73" t="s">
        <v>6</v>
      </c>
      <c r="C12" s="74"/>
      <c r="D12" s="74"/>
      <c r="E12" s="13"/>
      <c r="F12" s="13"/>
      <c r="G12" s="13"/>
      <c r="H12" s="14"/>
      <c r="I12" s="66"/>
      <c r="J12" s="75" t="s">
        <v>17</v>
      </c>
      <c r="K12" s="76"/>
      <c r="L12" s="76"/>
      <c r="M12" s="72"/>
      <c r="N12" s="13"/>
      <c r="O12" s="13"/>
      <c r="P12" s="13"/>
      <c r="Q12" s="14"/>
      <c r="R12" s="5"/>
      <c r="S12" s="6"/>
      <c r="T12" s="6"/>
      <c r="U12" s="35"/>
      <c r="V12" s="35"/>
      <c r="W12" s="35"/>
      <c r="X12" s="35"/>
      <c r="Y12" s="35"/>
      <c r="Z12" s="35"/>
      <c r="AA12" s="28"/>
      <c r="AB12" s="28"/>
      <c r="AC12" s="28"/>
      <c r="AD12" s="28"/>
      <c r="AE12" s="28"/>
      <c r="AF12" s="28"/>
      <c r="AG12" s="28"/>
    </row>
    <row r="13" spans="1:34" ht="15" customHeight="1" x14ac:dyDescent="0.2">
      <c r="A13" s="35"/>
      <c r="B13" s="68" t="s">
        <v>7</v>
      </c>
      <c r="C13" s="69"/>
      <c r="D13" s="69"/>
      <c r="E13" s="13"/>
      <c r="F13" s="13"/>
      <c r="G13" s="13"/>
      <c r="H13" s="14"/>
      <c r="I13" s="66"/>
      <c r="J13" s="68" t="s">
        <v>18</v>
      </c>
      <c r="K13" s="71"/>
      <c r="L13" s="33"/>
      <c r="M13" s="72"/>
      <c r="N13" s="13"/>
      <c r="O13" s="13"/>
      <c r="P13" s="13"/>
      <c r="Q13" s="14"/>
      <c r="R13" s="5"/>
      <c r="S13" s="6"/>
      <c r="T13" s="6"/>
      <c r="U13" s="35"/>
      <c r="V13" s="35"/>
      <c r="W13" s="35"/>
      <c r="X13" s="35"/>
      <c r="Y13" s="35"/>
      <c r="Z13" s="35"/>
      <c r="AA13" s="28"/>
      <c r="AB13" s="28"/>
      <c r="AC13" s="28"/>
      <c r="AD13" s="28"/>
      <c r="AE13" s="28"/>
      <c r="AF13" s="28"/>
      <c r="AG13" s="28"/>
    </row>
    <row r="14" spans="1:34" ht="15" customHeight="1" x14ac:dyDescent="0.2">
      <c r="A14" s="35"/>
      <c r="B14" s="36" t="s">
        <v>8</v>
      </c>
      <c r="C14" s="77"/>
      <c r="D14" s="77"/>
      <c r="E14" s="48">
        <f>SUM(E11:E13)</f>
        <v>48</v>
      </c>
      <c r="F14" s="48">
        <f t="shared" ref="F14:G14" si="3">SUM(F11:F13)</f>
        <v>17</v>
      </c>
      <c r="G14" s="48">
        <f t="shared" si="3"/>
        <v>31</v>
      </c>
      <c r="H14" s="78">
        <f t="shared" ref="H14" si="4">PRODUCT(F14/E14)</f>
        <v>0.35416666666666669</v>
      </c>
      <c r="I14" s="66"/>
      <c r="J14" s="36" t="s">
        <v>8</v>
      </c>
      <c r="K14" s="77"/>
      <c r="L14" s="77"/>
      <c r="M14" s="48"/>
      <c r="N14" s="48"/>
      <c r="O14" s="48"/>
      <c r="P14" s="48"/>
      <c r="Q14" s="78"/>
      <c r="R14" s="5"/>
      <c r="S14" s="6"/>
      <c r="T14" s="6"/>
      <c r="U14" s="35"/>
      <c r="V14" s="35"/>
      <c r="W14" s="35"/>
      <c r="X14" s="35"/>
      <c r="Y14" s="35"/>
      <c r="Z14" s="66"/>
      <c r="AA14" s="28"/>
      <c r="AB14" s="28"/>
      <c r="AC14" s="28"/>
      <c r="AD14" s="28"/>
      <c r="AE14" s="28"/>
      <c r="AF14" s="28"/>
      <c r="AG14" s="28"/>
    </row>
    <row r="15" spans="1:34" ht="15" customHeight="1" x14ac:dyDescent="0.2">
      <c r="A15" s="35"/>
      <c r="B15" s="35"/>
      <c r="C15" s="35"/>
      <c r="D15" s="79"/>
      <c r="E15" s="35"/>
      <c r="F15" s="66"/>
      <c r="G15" s="66"/>
      <c r="H15" s="66"/>
      <c r="I15" s="80"/>
      <c r="J15" s="35"/>
      <c r="K15" s="66"/>
      <c r="L15" s="66"/>
      <c r="M15" s="66"/>
      <c r="N15" s="35"/>
      <c r="O15" s="66"/>
      <c r="P15" s="66"/>
      <c r="Q15" s="66"/>
      <c r="R15" s="5"/>
      <c r="S15" s="6"/>
      <c r="T15" s="6"/>
      <c r="U15" s="35"/>
      <c r="V15" s="35"/>
      <c r="W15" s="35"/>
      <c r="X15" s="66"/>
      <c r="Y15" s="66"/>
      <c r="Z15" s="66"/>
      <c r="AA15" s="28"/>
      <c r="AB15" s="28"/>
      <c r="AC15" s="28"/>
      <c r="AD15" s="28"/>
      <c r="AE15" s="28"/>
      <c r="AF15" s="28"/>
      <c r="AG15" s="28"/>
    </row>
    <row r="16" spans="1:34" ht="15" customHeight="1" x14ac:dyDescent="0.2">
      <c r="A16" s="3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5"/>
      <c r="S16" s="5"/>
      <c r="T16" s="5"/>
      <c r="U16" s="66"/>
      <c r="V16" s="66"/>
      <c r="W16" s="66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3" ht="15" customHeight="1" x14ac:dyDescent="0.2">
      <c r="A17" s="3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5"/>
      <c r="S17" s="5"/>
      <c r="T17" s="5"/>
      <c r="U17" s="66"/>
      <c r="V17" s="66"/>
      <c r="W17" s="66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 ht="15" customHeight="1" x14ac:dyDescent="0.2">
      <c r="A18" s="3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5"/>
      <c r="S18" s="5"/>
      <c r="T18" s="5"/>
      <c r="U18" s="66"/>
      <c r="V18" s="66"/>
      <c r="W18" s="66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ht="15" customHeight="1" x14ac:dyDescent="0.2">
      <c r="A19" s="3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5"/>
      <c r="S19" s="5"/>
      <c r="T19" s="5"/>
      <c r="U19" s="66"/>
      <c r="V19" s="66"/>
      <c r="W19" s="66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33" ht="15" customHeight="1" x14ac:dyDescent="0.2">
      <c r="A20" s="3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"/>
      <c r="S20" s="5"/>
      <c r="T20" s="5"/>
      <c r="U20" s="66"/>
      <c r="V20" s="66"/>
      <c r="W20" s="66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3" ht="15" customHeight="1" x14ac:dyDescent="0.2">
      <c r="A21" s="3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"/>
      <c r="S21" s="5"/>
      <c r="T21" s="5"/>
      <c r="U21" s="66"/>
      <c r="V21" s="66"/>
      <c r="W21" s="66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" customHeight="1" x14ac:dyDescent="0.2">
      <c r="A22" s="3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5"/>
      <c r="S22" s="5"/>
      <c r="T22" s="5"/>
      <c r="U22" s="66"/>
      <c r="V22" s="66"/>
      <c r="W22" s="66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" customHeight="1" x14ac:dyDescent="0.2">
      <c r="A23" s="3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5"/>
      <c r="S23" s="5"/>
      <c r="T23" s="5"/>
      <c r="U23" s="66"/>
      <c r="V23" s="66"/>
      <c r="W23" s="66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" customHeight="1" x14ac:dyDescent="0.2">
      <c r="A24" s="3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5"/>
      <c r="S24" s="5"/>
      <c r="T24" s="5"/>
      <c r="U24" s="66"/>
      <c r="V24" s="66"/>
      <c r="W24" s="66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3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5"/>
      <c r="S25" s="5"/>
      <c r="T25" s="5"/>
      <c r="U25" s="66"/>
      <c r="V25" s="66"/>
      <c r="W25" s="66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" customHeight="1" x14ac:dyDescent="0.2">
      <c r="A26" s="3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5"/>
      <c r="S26" s="5"/>
      <c r="T26" s="5"/>
      <c r="U26" s="66"/>
      <c r="V26" s="66"/>
      <c r="W26" s="66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" customHeight="1" x14ac:dyDescent="0.2">
      <c r="A27" s="3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5"/>
      <c r="S27" s="5"/>
      <c r="T27" s="5"/>
      <c r="U27" s="66"/>
      <c r="V27" s="66"/>
      <c r="W27" s="66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" customHeight="1" x14ac:dyDescent="0.2">
      <c r="A28" s="3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5"/>
      <c r="S28" s="5"/>
      <c r="T28" s="5"/>
      <c r="U28" s="66"/>
      <c r="V28" s="66"/>
      <c r="W28" s="66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" customHeight="1" x14ac:dyDescent="0.2">
      <c r="A29" s="3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5"/>
      <c r="S29" s="5"/>
      <c r="T29" s="5"/>
      <c r="U29" s="66"/>
      <c r="V29" s="66"/>
      <c r="W29" s="66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" customHeight="1" x14ac:dyDescent="0.2">
      <c r="A30" s="3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5"/>
      <c r="S30" s="5"/>
      <c r="T30" s="5"/>
      <c r="U30" s="66"/>
      <c r="V30" s="66"/>
      <c r="W30" s="66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" customHeight="1" x14ac:dyDescent="0.2">
      <c r="A31" s="3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5"/>
      <c r="S31" s="5"/>
      <c r="T31" s="5"/>
      <c r="U31" s="66"/>
      <c r="V31" s="66"/>
      <c r="W31" s="66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" customHeight="1" x14ac:dyDescent="0.2">
      <c r="A32" s="3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5"/>
      <c r="S32" s="5"/>
      <c r="T32" s="5"/>
      <c r="U32" s="66"/>
      <c r="V32" s="66"/>
      <c r="W32" s="66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" customHeight="1" x14ac:dyDescent="0.2">
      <c r="A33" s="3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5"/>
      <c r="S33" s="5"/>
      <c r="T33" s="5"/>
      <c r="U33" s="66"/>
      <c r="V33" s="66"/>
      <c r="W33" s="66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" customHeight="1" x14ac:dyDescent="0.2">
      <c r="A34" s="3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5"/>
      <c r="S34" s="5"/>
      <c r="T34" s="5"/>
      <c r="U34" s="66"/>
      <c r="V34" s="66"/>
      <c r="W34" s="66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" customHeight="1" x14ac:dyDescent="0.2">
      <c r="A35" s="3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5"/>
      <c r="S35" s="5"/>
      <c r="T35" s="5"/>
      <c r="U35" s="66"/>
      <c r="V35" s="66"/>
      <c r="W35" s="66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" customHeight="1" x14ac:dyDescent="0.2">
      <c r="A36" s="3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5"/>
      <c r="S36" s="5"/>
      <c r="T36" s="5"/>
      <c r="U36" s="66"/>
      <c r="V36" s="66"/>
      <c r="W36" s="66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" customHeight="1" x14ac:dyDescent="0.2">
      <c r="A37" s="3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5"/>
      <c r="S37" s="5"/>
      <c r="T37" s="5"/>
      <c r="U37" s="66"/>
      <c r="V37" s="66"/>
      <c r="W37" s="66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" customHeight="1" x14ac:dyDescent="0.2">
      <c r="A38" s="3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5"/>
      <c r="S38" s="5"/>
      <c r="T38" s="5"/>
      <c r="U38" s="66"/>
      <c r="V38" s="66"/>
      <c r="W38" s="66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" customHeight="1" x14ac:dyDescent="0.2">
      <c r="A39" s="3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5"/>
      <c r="S39" s="5"/>
      <c r="T39" s="5"/>
      <c r="U39" s="66"/>
      <c r="V39" s="66"/>
      <c r="W39" s="66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" customHeight="1" x14ac:dyDescent="0.2">
      <c r="A40" s="3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5"/>
      <c r="S40" s="5"/>
      <c r="T40" s="5"/>
      <c r="U40" s="66"/>
      <c r="V40" s="66"/>
      <c r="W40" s="66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" customHeight="1" x14ac:dyDescent="0.2">
      <c r="A41" s="3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5"/>
      <c r="S41" s="5"/>
      <c r="T41" s="5"/>
      <c r="U41" s="66"/>
      <c r="V41" s="66"/>
      <c r="W41" s="66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A42" s="3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5"/>
      <c r="S42" s="5"/>
      <c r="T42" s="5"/>
      <c r="U42" s="66"/>
      <c r="V42" s="66"/>
      <c r="W42" s="66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" customHeight="1" x14ac:dyDescent="0.2">
      <c r="A43" s="3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5"/>
      <c r="S43" s="5"/>
      <c r="T43" s="5"/>
      <c r="U43" s="66"/>
      <c r="V43" s="66"/>
      <c r="W43" s="66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" customHeight="1" x14ac:dyDescent="0.2">
      <c r="A44" s="3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5"/>
      <c r="S44" s="5"/>
      <c r="T44" s="5"/>
      <c r="U44" s="66"/>
      <c r="V44" s="66"/>
      <c r="W44" s="66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" customHeight="1" x14ac:dyDescent="0.2">
      <c r="A45" s="3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5"/>
      <c r="S45" s="5"/>
      <c r="T45" s="5"/>
      <c r="U45" s="66"/>
      <c r="V45" s="66"/>
      <c r="W45" s="66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" customHeight="1" x14ac:dyDescent="0.2">
      <c r="A46" s="3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5"/>
      <c r="S46" s="5"/>
      <c r="T46" s="5"/>
      <c r="U46" s="66"/>
      <c r="V46" s="66"/>
      <c r="W46" s="66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" customHeight="1" x14ac:dyDescent="0.2">
      <c r="A47" s="3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5"/>
      <c r="S47" s="5"/>
      <c r="T47" s="5"/>
      <c r="U47" s="66"/>
      <c r="V47" s="66"/>
      <c r="W47" s="66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" customHeight="1" x14ac:dyDescent="0.2">
      <c r="A48" s="3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5"/>
      <c r="S48" s="5"/>
      <c r="T48" s="5"/>
      <c r="U48" s="66"/>
      <c r="V48" s="66"/>
      <c r="W48" s="66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" customHeight="1" x14ac:dyDescent="0.2">
      <c r="A49" s="3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5"/>
      <c r="S49" s="5"/>
      <c r="T49" s="5"/>
      <c r="U49" s="66"/>
      <c r="V49" s="66"/>
      <c r="W49" s="66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" customHeight="1" x14ac:dyDescent="0.2">
      <c r="A50" s="3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5"/>
      <c r="S50" s="5"/>
      <c r="T50" s="5"/>
      <c r="U50" s="66"/>
      <c r="V50" s="66"/>
      <c r="W50" s="66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" customHeight="1" x14ac:dyDescent="0.2">
      <c r="A51" s="3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5"/>
      <c r="S51" s="5"/>
      <c r="T51" s="5"/>
      <c r="U51" s="66"/>
      <c r="V51" s="66"/>
      <c r="W51" s="66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" customHeight="1" x14ac:dyDescent="0.2">
      <c r="A52" s="3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5"/>
      <c r="S52" s="5"/>
      <c r="T52" s="5"/>
      <c r="U52" s="66"/>
      <c r="V52" s="66"/>
      <c r="W52" s="66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" customHeight="1" x14ac:dyDescent="0.2">
      <c r="A53" s="3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5"/>
      <c r="S53" s="5"/>
      <c r="T53" s="5"/>
      <c r="U53" s="66"/>
      <c r="V53" s="66"/>
      <c r="W53" s="66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" customHeight="1" x14ac:dyDescent="0.2">
      <c r="A54" s="35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5"/>
      <c r="S54" s="5"/>
      <c r="T54" s="5"/>
      <c r="U54" s="66"/>
      <c r="V54" s="66"/>
      <c r="W54" s="66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" customHeight="1" x14ac:dyDescent="0.2">
      <c r="A55" s="3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5"/>
      <c r="S55" s="5"/>
      <c r="T55" s="5"/>
      <c r="U55" s="66"/>
      <c r="V55" s="66"/>
      <c r="W55" s="66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" customHeight="1" x14ac:dyDescent="0.2">
      <c r="A56" s="3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5"/>
      <c r="S56" s="5"/>
      <c r="T56" s="5"/>
      <c r="U56" s="66"/>
      <c r="V56" s="66"/>
      <c r="W56" s="66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" customHeight="1" x14ac:dyDescent="0.2">
      <c r="A57" s="3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5"/>
      <c r="S57" s="5"/>
      <c r="T57" s="5"/>
      <c r="U57" s="66"/>
      <c r="V57" s="66"/>
      <c r="W57" s="66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" customHeight="1" x14ac:dyDescent="0.2">
      <c r="A58" s="3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5"/>
      <c r="S58" s="5"/>
      <c r="T58" s="5"/>
      <c r="U58" s="66"/>
      <c r="V58" s="66"/>
      <c r="W58" s="66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" customHeight="1" x14ac:dyDescent="0.2">
      <c r="A59" s="3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5"/>
      <c r="S59" s="5"/>
      <c r="T59" s="5"/>
      <c r="U59" s="66"/>
      <c r="V59" s="66"/>
      <c r="W59" s="66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" customHeight="1" x14ac:dyDescent="0.2">
      <c r="A60" s="3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5"/>
      <c r="S60" s="5"/>
      <c r="T60" s="5"/>
      <c r="U60" s="66"/>
      <c r="V60" s="66"/>
      <c r="W60" s="66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" customHeight="1" x14ac:dyDescent="0.2">
      <c r="A61" s="3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5"/>
      <c r="S61" s="5"/>
      <c r="T61" s="5"/>
      <c r="U61" s="66"/>
      <c r="V61" s="66"/>
      <c r="W61" s="66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" customHeight="1" x14ac:dyDescent="0.2">
      <c r="A62" s="3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5"/>
      <c r="S62" s="5"/>
      <c r="T62" s="5"/>
      <c r="U62" s="66"/>
      <c r="V62" s="66"/>
      <c r="W62" s="66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" customHeight="1" x14ac:dyDescent="0.2">
      <c r="A63" s="3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5"/>
      <c r="S63" s="5"/>
      <c r="T63" s="5"/>
      <c r="U63" s="66"/>
      <c r="V63" s="66"/>
      <c r="W63" s="66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" customHeight="1" x14ac:dyDescent="0.2">
      <c r="A64" s="3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5"/>
      <c r="S64" s="5"/>
      <c r="T64" s="5"/>
      <c r="U64" s="66"/>
      <c r="V64" s="66"/>
      <c r="W64" s="66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" customHeight="1" x14ac:dyDescent="0.2">
      <c r="A65" s="3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5"/>
      <c r="S65" s="5"/>
      <c r="T65" s="5"/>
      <c r="U65" s="66"/>
      <c r="V65" s="66"/>
      <c r="W65" s="66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" customHeight="1" x14ac:dyDescent="0.2">
      <c r="A66" s="3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5"/>
      <c r="S66" s="5"/>
      <c r="T66" s="5"/>
      <c r="U66" s="66"/>
      <c r="V66" s="66"/>
      <c r="W66" s="66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" customHeight="1" x14ac:dyDescent="0.2">
      <c r="A67" s="3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5"/>
      <c r="S67" s="5"/>
      <c r="T67" s="5"/>
      <c r="U67" s="66"/>
      <c r="V67" s="66"/>
      <c r="W67" s="66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" customHeight="1" x14ac:dyDescent="0.2">
      <c r="A68" s="3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5"/>
      <c r="S68" s="5"/>
      <c r="T68" s="5"/>
      <c r="U68" s="66"/>
      <c r="V68" s="66"/>
      <c r="W68" s="66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" customHeight="1" x14ac:dyDescent="0.2">
      <c r="A69" s="3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5"/>
      <c r="S69" s="5"/>
      <c r="T69" s="5"/>
      <c r="U69" s="66"/>
      <c r="V69" s="66"/>
      <c r="W69" s="66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" customHeight="1" x14ac:dyDescent="0.2">
      <c r="A70" s="3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5"/>
      <c r="S70" s="5"/>
      <c r="T70" s="5"/>
      <c r="U70" s="66"/>
      <c r="V70" s="66"/>
      <c r="W70" s="66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" customHeight="1" x14ac:dyDescent="0.2">
      <c r="A71" s="3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5"/>
      <c r="S71" s="5"/>
      <c r="T71" s="5"/>
      <c r="U71" s="66"/>
      <c r="V71" s="66"/>
      <c r="W71" s="66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" customHeight="1" x14ac:dyDescent="0.2">
      <c r="A72" s="3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5"/>
      <c r="S72" s="5"/>
      <c r="T72" s="5"/>
      <c r="U72" s="66"/>
      <c r="V72" s="66"/>
      <c r="W72" s="66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" customHeight="1" x14ac:dyDescent="0.2">
      <c r="A73" s="35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5"/>
      <c r="S73" s="5"/>
      <c r="T73" s="5"/>
      <c r="U73" s="66"/>
      <c r="V73" s="66"/>
      <c r="W73" s="66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" customHeight="1" x14ac:dyDescent="0.2">
      <c r="A74" s="3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5"/>
      <c r="S74" s="5"/>
      <c r="T74" s="5"/>
      <c r="U74" s="66"/>
      <c r="V74" s="66"/>
      <c r="W74" s="66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" customHeight="1" x14ac:dyDescent="0.2">
      <c r="A75" s="35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5"/>
      <c r="S75" s="5"/>
      <c r="T75" s="5"/>
      <c r="U75" s="66"/>
      <c r="V75" s="66"/>
      <c r="W75" s="66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" customHeight="1" x14ac:dyDescent="0.2">
      <c r="A76" s="3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5"/>
      <c r="S76" s="5"/>
      <c r="T76" s="5"/>
      <c r="U76" s="66"/>
      <c r="V76" s="66"/>
      <c r="W76" s="66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" customHeight="1" x14ac:dyDescent="0.2">
      <c r="A77" s="3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5"/>
      <c r="S77" s="5"/>
      <c r="T77" s="5"/>
      <c r="U77" s="66"/>
      <c r="V77" s="66"/>
      <c r="W77" s="66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" customHeight="1" x14ac:dyDescent="0.2">
      <c r="A78" s="3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5"/>
      <c r="S78" s="5"/>
      <c r="T78" s="5"/>
      <c r="U78" s="66"/>
      <c r="V78" s="66"/>
      <c r="W78" s="66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" customHeight="1" x14ac:dyDescent="0.2">
      <c r="A79" s="3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5"/>
      <c r="S79" s="5"/>
      <c r="T79" s="5"/>
      <c r="U79" s="66"/>
      <c r="V79" s="66"/>
      <c r="W79" s="66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" customHeight="1" x14ac:dyDescent="0.2">
      <c r="A80" s="3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5"/>
      <c r="S80" s="5"/>
      <c r="T80" s="5"/>
      <c r="U80" s="66"/>
      <c r="V80" s="66"/>
      <c r="W80" s="66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" customHeight="1" x14ac:dyDescent="0.2">
      <c r="A81" s="3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5"/>
      <c r="S81" s="5"/>
      <c r="T81" s="5"/>
      <c r="U81" s="66"/>
      <c r="V81" s="66"/>
      <c r="W81" s="66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ht="15" customHeight="1" x14ac:dyDescent="0.2">
      <c r="A82" s="35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5"/>
      <c r="S82" s="5"/>
      <c r="T82" s="5"/>
      <c r="U82" s="66"/>
      <c r="V82" s="66"/>
      <c r="W82" s="66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" customHeight="1" x14ac:dyDescent="0.2">
      <c r="A83" s="3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5"/>
      <c r="S83" s="5"/>
      <c r="T83" s="5"/>
      <c r="U83" s="66"/>
      <c r="V83" s="66"/>
      <c r="W83" s="66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ht="15" customHeight="1" x14ac:dyDescent="0.2">
      <c r="A84" s="35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5"/>
      <c r="S84" s="5"/>
      <c r="T84" s="5"/>
      <c r="U84" s="66"/>
      <c r="V84" s="66"/>
      <c r="W84" s="66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ht="15" customHeight="1" x14ac:dyDescent="0.2">
      <c r="A85" s="35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5"/>
      <c r="S85" s="5"/>
      <c r="T85" s="5"/>
      <c r="U85" s="66"/>
      <c r="V85" s="66"/>
      <c r="W85" s="66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ht="15" customHeight="1" x14ac:dyDescent="0.2">
      <c r="A86" s="35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5"/>
      <c r="S86" s="5"/>
      <c r="T86" s="5"/>
      <c r="U86" s="66"/>
      <c r="V86" s="66"/>
      <c r="W86" s="66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ht="15" customHeight="1" x14ac:dyDescent="0.2">
      <c r="A87" s="35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5"/>
      <c r="S87" s="5"/>
      <c r="T87" s="5"/>
      <c r="U87" s="66"/>
      <c r="V87" s="66"/>
      <c r="W87" s="66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ht="15" customHeight="1" x14ac:dyDescent="0.2">
      <c r="A88" s="3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5"/>
      <c r="S88" s="5"/>
      <c r="T88" s="5"/>
      <c r="U88" s="66"/>
      <c r="V88" s="66"/>
      <c r="W88" s="66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ht="15" customHeight="1" x14ac:dyDescent="0.2">
      <c r="A89" s="35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5"/>
      <c r="S89" s="5"/>
      <c r="T89" s="5"/>
      <c r="U89" s="66"/>
      <c r="V89" s="66"/>
      <c r="W89" s="66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ht="15" customHeight="1" x14ac:dyDescent="0.2">
      <c r="A90" s="35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5"/>
      <c r="S90" s="5"/>
      <c r="T90" s="5"/>
      <c r="U90" s="66"/>
      <c r="V90" s="66"/>
      <c r="W90" s="66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ht="15" customHeight="1" x14ac:dyDescent="0.2">
      <c r="A91" s="35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5"/>
      <c r="S91" s="5"/>
      <c r="T91" s="5"/>
      <c r="U91" s="66"/>
      <c r="V91" s="66"/>
      <c r="W91" s="66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ht="15" customHeight="1" x14ac:dyDescent="0.2">
      <c r="A92" s="35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5"/>
      <c r="S92" s="5"/>
      <c r="T92" s="5"/>
      <c r="U92" s="66"/>
      <c r="V92" s="66"/>
      <c r="W92" s="66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ht="15" customHeight="1" x14ac:dyDescent="0.2">
      <c r="A93" s="35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5"/>
      <c r="S93" s="5"/>
      <c r="T93" s="5"/>
      <c r="U93" s="66"/>
      <c r="V93" s="66"/>
      <c r="W93" s="66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ht="15" customHeight="1" x14ac:dyDescent="0.2">
      <c r="A94" s="35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5"/>
      <c r="S94" s="5"/>
      <c r="T94" s="5"/>
      <c r="U94" s="66"/>
      <c r="V94" s="66"/>
      <c r="W94" s="66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ht="15" customHeight="1" x14ac:dyDescent="0.2">
      <c r="A95" s="35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5"/>
      <c r="S95" s="5"/>
      <c r="T95" s="5"/>
      <c r="U95" s="66"/>
      <c r="V95" s="66"/>
      <c r="W95" s="66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ht="15" customHeight="1" x14ac:dyDescent="0.2">
      <c r="A96" s="35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5"/>
      <c r="S96" s="5"/>
      <c r="T96" s="5"/>
      <c r="U96" s="66"/>
      <c r="V96" s="66"/>
      <c r="W96" s="66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ht="15" customHeight="1" x14ac:dyDescent="0.2">
      <c r="A97" s="3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5"/>
      <c r="S97" s="5"/>
      <c r="T97" s="5"/>
      <c r="U97" s="66"/>
      <c r="V97" s="66"/>
      <c r="W97" s="66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ht="15" customHeight="1" x14ac:dyDescent="0.2">
      <c r="A98" s="35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5"/>
      <c r="S98" s="5"/>
      <c r="T98" s="5"/>
      <c r="U98" s="66"/>
      <c r="V98" s="66"/>
      <c r="W98" s="66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ht="15" customHeight="1" x14ac:dyDescent="0.2">
      <c r="A99" s="35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5"/>
      <c r="S99" s="5"/>
      <c r="T99" s="5"/>
      <c r="U99" s="66"/>
      <c r="V99" s="66"/>
      <c r="W99" s="66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ht="15" customHeight="1" x14ac:dyDescent="0.2">
      <c r="A100" s="79"/>
      <c r="B100" s="35"/>
      <c r="C100" s="35"/>
      <c r="D100" s="79"/>
      <c r="E100" s="35"/>
      <c r="F100" s="66"/>
      <c r="G100" s="66"/>
      <c r="H100" s="66"/>
      <c r="I100" s="81"/>
      <c r="J100" s="35"/>
      <c r="K100" s="66"/>
      <c r="L100" s="66"/>
      <c r="M100" s="66"/>
      <c r="N100" s="35"/>
      <c r="O100" s="66"/>
      <c r="P100" s="66"/>
      <c r="Q100" s="66"/>
      <c r="R100" s="7"/>
      <c r="S100" s="7"/>
      <c r="T100" s="7"/>
      <c r="U100" s="35"/>
      <c r="V100" s="35"/>
      <c r="W100" s="35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ht="15" customHeight="1" x14ac:dyDescent="0.2">
      <c r="A101" s="79"/>
      <c r="B101" s="35"/>
      <c r="C101" s="35"/>
      <c r="D101" s="79"/>
      <c r="E101" s="35"/>
      <c r="F101" s="66"/>
      <c r="G101" s="66"/>
      <c r="H101" s="66"/>
      <c r="I101" s="81"/>
      <c r="J101" s="35"/>
      <c r="K101" s="66"/>
      <c r="L101" s="66"/>
      <c r="M101" s="66"/>
      <c r="N101" s="35"/>
      <c r="O101" s="66"/>
      <c r="P101" s="66"/>
      <c r="Q101" s="66"/>
      <c r="R101" s="7"/>
      <c r="S101" s="7"/>
      <c r="T101" s="7"/>
      <c r="U101" s="35"/>
      <c r="V101" s="35"/>
      <c r="W101" s="35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ht="15" customHeight="1" x14ac:dyDescent="0.2">
      <c r="A102" s="79"/>
      <c r="B102" s="35"/>
      <c r="C102" s="35"/>
      <c r="D102" s="79"/>
      <c r="E102" s="35"/>
      <c r="F102" s="66"/>
      <c r="G102" s="66"/>
      <c r="H102" s="66"/>
      <c r="I102" s="81"/>
      <c r="J102" s="35"/>
      <c r="K102" s="66"/>
      <c r="L102" s="66"/>
      <c r="M102" s="66"/>
      <c r="N102" s="35"/>
      <c r="O102" s="66"/>
      <c r="P102" s="66"/>
      <c r="Q102" s="66"/>
      <c r="R102" s="7"/>
      <c r="S102" s="7"/>
      <c r="T102" s="7"/>
      <c r="U102" s="35"/>
      <c r="V102" s="35"/>
      <c r="W102" s="35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ht="15" customHeight="1" x14ac:dyDescent="0.2">
      <c r="A103" s="79"/>
      <c r="B103" s="35"/>
      <c r="C103" s="35"/>
      <c r="D103" s="79"/>
      <c r="E103" s="35"/>
      <c r="F103" s="66"/>
      <c r="G103" s="66"/>
      <c r="H103" s="66"/>
      <c r="I103" s="81"/>
      <c r="J103" s="35"/>
      <c r="K103" s="66"/>
      <c r="L103" s="66"/>
      <c r="M103" s="66"/>
      <c r="N103" s="35"/>
      <c r="O103" s="66"/>
      <c r="P103" s="66"/>
      <c r="Q103" s="66"/>
      <c r="R103" s="7"/>
      <c r="S103" s="7"/>
      <c r="T103" s="7"/>
      <c r="U103" s="35"/>
      <c r="V103" s="35"/>
      <c r="W103" s="35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ht="15" customHeight="1" x14ac:dyDescent="0.2">
      <c r="A104" s="79"/>
      <c r="B104" s="35"/>
      <c r="C104" s="35"/>
      <c r="D104" s="79"/>
      <c r="E104" s="35"/>
      <c r="F104" s="66"/>
      <c r="G104" s="66"/>
      <c r="H104" s="66"/>
      <c r="I104" s="81"/>
      <c r="J104" s="35"/>
      <c r="K104" s="66"/>
      <c r="L104" s="66"/>
      <c r="M104" s="66"/>
      <c r="N104" s="35"/>
      <c r="O104" s="66"/>
      <c r="P104" s="66"/>
      <c r="Q104" s="66"/>
      <c r="R104" s="7"/>
      <c r="S104" s="7"/>
      <c r="T104" s="7"/>
      <c r="U104" s="35"/>
      <c r="V104" s="35"/>
      <c r="W104" s="35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ht="15" customHeight="1" x14ac:dyDescent="0.2">
      <c r="A105" s="79"/>
      <c r="B105" s="35"/>
      <c r="C105" s="35"/>
      <c r="D105" s="79"/>
      <c r="E105" s="35"/>
      <c r="F105" s="66"/>
      <c r="G105" s="66"/>
      <c r="H105" s="66"/>
      <c r="I105" s="81"/>
      <c r="J105" s="35"/>
      <c r="K105" s="66"/>
      <c r="L105" s="66"/>
      <c r="M105" s="66"/>
      <c r="N105" s="35"/>
      <c r="O105" s="66"/>
      <c r="P105" s="66"/>
      <c r="Q105" s="66"/>
      <c r="R105" s="7"/>
      <c r="S105" s="7"/>
      <c r="T105" s="7"/>
      <c r="U105" s="35"/>
      <c r="V105" s="35"/>
      <c r="W105" s="35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ht="15" customHeight="1" x14ac:dyDescent="0.2">
      <c r="A106" s="79"/>
      <c r="B106" s="35"/>
      <c r="C106" s="35"/>
      <c r="D106" s="79"/>
      <c r="E106" s="35"/>
      <c r="F106" s="66"/>
      <c r="G106" s="66"/>
      <c r="H106" s="66"/>
      <c r="I106" s="81"/>
      <c r="J106" s="35"/>
      <c r="K106" s="66"/>
      <c r="L106" s="66"/>
      <c r="M106" s="66"/>
      <c r="N106" s="35"/>
      <c r="O106" s="66"/>
      <c r="P106" s="66"/>
      <c r="Q106" s="66"/>
      <c r="R106" s="7"/>
      <c r="S106" s="7"/>
      <c r="T106" s="7"/>
      <c r="U106" s="35"/>
      <c r="V106" s="35"/>
      <c r="W106" s="35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ht="15" customHeight="1" x14ac:dyDescent="0.2">
      <c r="A107" s="79"/>
      <c r="B107" s="35"/>
      <c r="C107" s="35"/>
      <c r="D107" s="79"/>
      <c r="E107" s="35"/>
      <c r="F107" s="66"/>
      <c r="G107" s="66"/>
      <c r="H107" s="66"/>
      <c r="I107" s="81"/>
      <c r="J107" s="35"/>
      <c r="K107" s="66"/>
      <c r="L107" s="66"/>
      <c r="M107" s="66"/>
      <c r="N107" s="35"/>
      <c r="O107" s="66"/>
      <c r="P107" s="66"/>
      <c r="Q107" s="66"/>
      <c r="R107" s="7"/>
      <c r="S107" s="7"/>
      <c r="T107" s="7"/>
      <c r="U107" s="35"/>
      <c r="V107" s="35"/>
      <c r="W107" s="35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ht="15" customHeight="1" x14ac:dyDescent="0.25"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ht="15" customHeight="1" x14ac:dyDescent="0.25"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ht="15" customHeight="1" x14ac:dyDescent="0.25"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" customHeight="1" x14ac:dyDescent="0.25"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ht="15" customHeight="1" x14ac:dyDescent="0.25"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24:33" ht="15" customHeight="1" x14ac:dyDescent="0.25"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24:33" ht="15" customHeight="1" x14ac:dyDescent="0.25"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24:33" ht="15" customHeight="1" x14ac:dyDescent="0.25"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24:33" ht="15" customHeight="1" x14ac:dyDescent="0.25"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24:33" ht="15" customHeight="1" x14ac:dyDescent="0.25"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24:33" ht="15" customHeight="1" x14ac:dyDescent="0.25"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24:33" ht="15" customHeight="1" x14ac:dyDescent="0.25"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24:33" ht="15" customHeight="1" x14ac:dyDescent="0.25"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24:33" ht="15" customHeight="1" x14ac:dyDescent="0.25"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24:33" ht="15" customHeight="1" x14ac:dyDescent="0.25"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24:33" ht="15" customHeight="1" x14ac:dyDescent="0.25"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24:33" ht="15" customHeight="1" x14ac:dyDescent="0.25"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24:33" ht="15" customHeight="1" x14ac:dyDescent="0.25"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24:33" ht="15" customHeight="1" x14ac:dyDescent="0.25"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24:33" ht="15" customHeight="1" x14ac:dyDescent="0.25"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24:33" ht="15" customHeight="1" x14ac:dyDescent="0.25"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24:33" ht="15" customHeight="1" x14ac:dyDescent="0.25"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24:33" ht="15" customHeight="1" x14ac:dyDescent="0.25"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24:33" ht="15" customHeight="1" x14ac:dyDescent="0.25"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24:33" ht="15" customHeight="1" x14ac:dyDescent="0.25"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24:33" ht="15" customHeight="1" x14ac:dyDescent="0.25"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24:33" ht="15" customHeight="1" x14ac:dyDescent="0.25"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24:33" ht="15" customHeight="1" x14ac:dyDescent="0.25"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24:33" ht="15" customHeight="1" x14ac:dyDescent="0.25"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24:33" ht="15" customHeight="1" x14ac:dyDescent="0.25"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24:33" ht="15" customHeight="1" x14ac:dyDescent="0.25"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24:33" ht="15" customHeight="1" x14ac:dyDescent="0.25"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24:33" ht="15" customHeight="1" x14ac:dyDescent="0.25"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24:33" ht="15" customHeight="1" x14ac:dyDescent="0.25"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24:33" ht="15" customHeight="1" x14ac:dyDescent="0.25"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24:33" ht="15" customHeight="1" x14ac:dyDescent="0.25"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24:33" ht="15" customHeight="1" x14ac:dyDescent="0.25"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24:33" ht="15" customHeight="1" x14ac:dyDescent="0.25"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24:33" ht="15" customHeight="1" x14ac:dyDescent="0.25"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24:33" ht="15" customHeight="1" x14ac:dyDescent="0.25"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24:33" ht="15" customHeight="1" x14ac:dyDescent="0.25"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24:33" ht="15" customHeight="1" x14ac:dyDescent="0.25"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24:33" ht="15" customHeight="1" x14ac:dyDescent="0.25"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24:33" ht="15" customHeight="1" x14ac:dyDescent="0.25"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24:33" ht="15" customHeight="1" x14ac:dyDescent="0.25"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24:33" ht="15" customHeight="1" x14ac:dyDescent="0.25"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24:33" ht="15" customHeight="1" x14ac:dyDescent="0.25"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24:33" ht="15" customHeight="1" x14ac:dyDescent="0.25"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24:33" ht="15" customHeight="1" x14ac:dyDescent="0.25"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24:33" ht="15" customHeight="1" x14ac:dyDescent="0.25"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24:33" ht="15" customHeight="1" x14ac:dyDescent="0.25"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24:33" ht="15" customHeight="1" x14ac:dyDescent="0.25"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24:33" ht="15" customHeight="1" x14ac:dyDescent="0.25"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24:33" ht="15" customHeight="1" x14ac:dyDescent="0.25"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24:33" ht="15" customHeight="1" x14ac:dyDescent="0.25"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24:33" ht="15" customHeight="1" x14ac:dyDescent="0.25"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24:33" ht="15" customHeight="1" x14ac:dyDescent="0.25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24:33" ht="15" customHeight="1" x14ac:dyDescent="0.25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24:33" ht="15" customHeight="1" x14ac:dyDescent="0.25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24:33" ht="15" customHeight="1" x14ac:dyDescent="0.25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24:33" ht="15" customHeight="1" x14ac:dyDescent="0.25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24:33" ht="15" customHeight="1" x14ac:dyDescent="0.25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24:33" ht="15" customHeight="1" x14ac:dyDescent="0.25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24:33" ht="15" customHeight="1" x14ac:dyDescent="0.25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24:33" ht="15" customHeight="1" x14ac:dyDescent="0.25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24:33" ht="15" customHeight="1" x14ac:dyDescent="0.25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24:33" ht="15" customHeight="1" x14ac:dyDescent="0.25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24:33" ht="15" customHeight="1" x14ac:dyDescent="0.25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24:33" ht="15" customHeight="1" x14ac:dyDescent="0.25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24:33" ht="15" customHeight="1" x14ac:dyDescent="0.25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24:33" ht="15" customHeight="1" x14ac:dyDescent="0.25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24:33" ht="15" customHeight="1" x14ac:dyDescent="0.25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24:33" ht="15" customHeight="1" x14ac:dyDescent="0.25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24:33" ht="15" customHeight="1" x14ac:dyDescent="0.25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24:33" ht="15" customHeight="1" x14ac:dyDescent="0.25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24:33" ht="15" customHeight="1" x14ac:dyDescent="0.25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24:33" ht="15" customHeight="1" x14ac:dyDescent="0.25"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</row>
    <row r="185" spans="24:33" ht="15" customHeight="1" x14ac:dyDescent="0.25"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</row>
    <row r="186" spans="24:33" ht="15" customHeight="1" x14ac:dyDescent="0.25">
      <c r="X186" s="28"/>
      <c r="Y186" s="28"/>
      <c r="Z186" s="2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2017-09-28T09:13:09Z</dcterms:modified>
</cp:coreProperties>
</file>