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M5" i="1" l="1"/>
  <c r="O5" i="1"/>
  <c r="O9" i="1"/>
  <c r="AD5" i="1"/>
  <c r="AC5" i="1"/>
  <c r="AB5" i="1"/>
  <c r="AA5" i="1"/>
  <c r="Z5" i="1"/>
  <c r="Y5" i="1"/>
  <c r="X5" i="1"/>
  <c r="W5" i="1"/>
  <c r="V5" i="1"/>
  <c r="U5" i="1"/>
  <c r="T5" i="1"/>
  <c r="O12" i="1"/>
  <c r="S5" i="1"/>
  <c r="R5" i="1"/>
  <c r="Q5" i="1"/>
  <c r="P5" i="1"/>
  <c r="L5" i="1"/>
  <c r="K5" i="1"/>
  <c r="J5" i="1"/>
  <c r="I5" i="1"/>
  <c r="I9" i="1"/>
  <c r="I12" i="1" s="1"/>
  <c r="H5" i="1"/>
  <c r="H9" i="1" s="1"/>
  <c r="G5" i="1"/>
  <c r="G9" i="1" s="1"/>
  <c r="G12" i="1" s="1"/>
  <c r="F5" i="1"/>
  <c r="F9" i="1" s="1"/>
  <c r="E5" i="1"/>
  <c r="E9" i="1" s="1"/>
  <c r="N9" i="1"/>
  <c r="K9" i="1" l="1"/>
  <c r="F12" i="1"/>
  <c r="D6" i="1"/>
  <c r="M9" i="1"/>
  <c r="H12" i="1"/>
  <c r="L9" i="1"/>
  <c r="E12" i="1"/>
  <c r="K12" i="1" l="1"/>
  <c r="L12" i="1"/>
  <c r="M12" i="1"/>
</calcChain>
</file>

<file path=xl/sharedStrings.xml><?xml version="1.0" encoding="utf-8"?>
<sst xmlns="http://schemas.openxmlformats.org/spreadsheetml/2006/main" count="98" uniqueCount="70">
  <si>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</si>
  <si>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</si>
  <si>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</si>
  <si>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</si>
  <si>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</si>
  <si>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</si>
  <si>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</si>
  <si>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</si>
  <si>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</si>
  <si>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</si>
  <si>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</si>
  <si>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</si>
  <si>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</si>
  <si>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</si>
  <si>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</si>
  <si>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</si>
  <si>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</si>
  <si>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</si>
  <si>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</si>
  <si>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</si>
  <si>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</si>
  <si>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</si>
  <si>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</si>
  <si>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</si>
  <si>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</si>
  <si>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</si>
  <si>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</si>
  <si>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</si>
  <si>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</si>
  <si>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</si>
  <si>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</si>
  <si>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</si>
  <si>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</si>
  <si>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</si>
  <si>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Ottelu</t>
  </si>
  <si>
    <t>Lyöty juoksu</t>
  </si>
  <si>
    <t>Tuotu juoksu</t>
  </si>
  <si>
    <t>Kunnari</t>
  </si>
  <si>
    <t>K - %</t>
  </si>
  <si>
    <t>1.  ottelu</t>
  </si>
  <si>
    <t>Seurat</t>
  </si>
  <si>
    <t>Riitta Kilpeläinen</t>
  </si>
  <si>
    <t>1966</t>
  </si>
  <si>
    <t>3.</t>
  </si>
  <si>
    <t>Manse PP</t>
  </si>
  <si>
    <t>05.05. 1985  ViU - Manse PP  3-12</t>
  </si>
  <si>
    <t>Manse PP = Mansen Pesäpallo, Tampere  (1978)</t>
  </si>
  <si>
    <t xml:space="preserve"> ITÄ - LÄNSI - KORTTI</t>
  </si>
  <si>
    <t>B-TYTÖT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</si>
  <si>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</si>
  <si>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</si>
  <si>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</si>
  <si>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</si>
  <si>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</si>
  <si>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</si>
  <si>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</si>
  <si>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</si>
  <si>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</si>
  <si>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</si>
  <si>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</si>
  <si>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</si>
  <si>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Itä</t>
  </si>
  <si>
    <t>02.07. 1983  Varkaus</t>
  </si>
  <si>
    <t>10-7</t>
  </si>
  <si>
    <t>II p</t>
  </si>
  <si>
    <t>Antti Kilpeläinen</t>
  </si>
  <si>
    <t>4/8</t>
  </si>
  <si>
    <t>1/3</t>
  </si>
  <si>
    <t>3/3</t>
  </si>
  <si>
    <t>0/2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</si>
</sst>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</font>
    <font>
      <b/>
      <sz val="14"/>
      <name val="Times New Roman"/>
      <family val="1"/>
    </font>
    <font>
      <b/>
      <sz val="1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17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6" borderId="8" xfId="0" applyFont="1" applyFill="1" applyBorder="1"/>
    <xf numFmtId="0" fontId="3" fillId="6" borderId="7" xfId="0" applyFont="1" applyFill="1" applyBorder="1"/>
    <xf numFmtId="0" fontId="1" fillId="6" borderId="7" xfId="0" applyFont="1" applyFill="1" applyBorder="1"/>
    <xf numFmtId="0" fontId="1" fillId="6" borderId="7" xfId="0" applyFont="1" applyFill="1" applyBorder="1" applyAlignment="1">
      <alignment horizontal="right"/>
    </xf>
    <xf numFmtId="0" fontId="1" fillId="6" borderId="9" xfId="0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6" borderId="13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6" borderId="10" xfId="0" applyFont="1" applyFill="1" applyBorder="1"/>
    <xf numFmtId="0" fontId="3" fillId="6" borderId="11" xfId="0" applyFont="1" applyFill="1" applyBorder="1"/>
    <xf numFmtId="0" fontId="1" fillId="6" borderId="11" xfId="0" applyFont="1" applyFill="1" applyBorder="1"/>
    <xf numFmtId="0" fontId="1" fillId="6" borderId="11" xfId="0" applyFont="1" applyFill="1" applyBorder="1" applyAlignment="1">
      <alignment horizontal="right"/>
    </xf>
    <xf numFmtId="0" fontId="1" fillId="6" borderId="12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165" fontId="1" fillId="3" borderId="3" xfId="1" quotePrefix="1" applyNumberFormat="1" applyFont="1" applyFill="1" applyBorder="1" applyAlignment="1">
      <alignment horizontal="center"/>
    </xf>
    <xf numFmtId="0" fontId="7" fillId="7" borderId="1" xfId="0" applyFont="1" applyFill="1" applyBorder="1"/>
    <xf numFmtId="0" fontId="1" fillId="7" borderId="2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left"/>
    </xf>
    <xf numFmtId="0" fontId="1" fillId="7" borderId="4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1" fillId="3" borderId="1" xfId="0" applyFont="1" applyFill="1" applyBorder="1" applyAlignment="1"/>
    <xf numFmtId="0" fontId="2" fillId="3" borderId="2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8" borderId="3" xfId="0" applyFont="1" applyFill="1" applyBorder="1" applyAlignment="1">
      <alignment horizontal="left"/>
    </xf>
    <xf numFmtId="0" fontId="1" fillId="8" borderId="3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3" fillId="0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/>
    <xf numFmtId="0" fontId="1" fillId="2" borderId="2" xfId="0" applyFont="1" applyFill="1" applyBorder="1" applyAlignment="1">
      <alignment horizontal="left"/>
    </xf>
    <xf numFmtId="165" fontId="1" fillId="2" borderId="2" xfId="0" applyNumberFormat="1" applyFont="1" applyFill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4" xfId="0" applyFont="1" applyFill="1" applyBorder="1"/>
    <xf numFmtId="0" fontId="1" fillId="8" borderId="1" xfId="0" applyFont="1" applyFill="1" applyBorder="1" applyAlignment="1">
      <alignment horizontal="left"/>
    </xf>
    <xf numFmtId="49" fontId="1" fillId="8" borderId="1" xfId="0" applyNumberFormat="1" applyFont="1" applyFill="1" applyBorder="1" applyAlignment="1">
      <alignment horizontal="left"/>
    </xf>
    <xf numFmtId="165" fontId="1" fillId="8" borderId="4" xfId="1" applyNumberFormat="1" applyFont="1" applyFill="1" applyBorder="1" applyAlignment="1"/>
    <xf numFmtId="0" fontId="1" fillId="2" borderId="6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49" fontId="1" fillId="8" borderId="4" xfId="0" applyNumberFormat="1" applyFont="1" applyFill="1" applyBorder="1" applyAlignment="1">
      <alignment horizontal="center"/>
    </xf>
    <xf numFmtId="165" fontId="1" fillId="8" borderId="2" xfId="0" applyNumberFormat="1" applyFont="1" applyFill="1" applyBorder="1" applyAlignment="1">
      <alignment horizontal="center"/>
    </xf>
    <xf numFmtId="0" fontId="1" fillId="8" borderId="1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6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74" customWidth="1"/>
    <col min="4" max="4" width="11.7109375" style="75" customWidth="1"/>
    <col min="5" max="12" width="5.7109375" style="75" customWidth="1"/>
    <col min="13" max="13" width="6.28515625" style="75" customWidth="1"/>
    <col min="14" max="14" width="8.28515625" style="75" customWidth="1"/>
    <col min="15" max="15" width="1.140625" style="75" customWidth="1"/>
    <col min="16" max="23" width="5.7109375" style="75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76" t="s">
        <v>41</v>
      </c>
      <c r="C1" s="2"/>
      <c r="D1" s="3"/>
      <c r="E1" s="4" t="s">
        <v>42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1985</v>
      </c>
      <c r="C4" s="27" t="s">
        <v>43</v>
      </c>
      <c r="D4" s="41" t="s">
        <v>44</v>
      </c>
      <c r="E4" s="27">
        <v>18</v>
      </c>
      <c r="F4" s="27">
        <v>0</v>
      </c>
      <c r="G4" s="27">
        <v>0</v>
      </c>
      <c r="H4" s="27">
        <v>2</v>
      </c>
      <c r="I4" s="27">
        <v>33</v>
      </c>
      <c r="J4" s="27">
        <v>19</v>
      </c>
      <c r="K4" s="27">
        <v>9</v>
      </c>
      <c r="L4" s="27">
        <v>5</v>
      </c>
      <c r="M4" s="27">
        <v>0</v>
      </c>
      <c r="N4" s="77">
        <v>0.48529411764705882</v>
      </c>
      <c r="O4" s="25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17" t="s">
        <v>9</v>
      </c>
      <c r="C5" s="18"/>
      <c r="D5" s="16"/>
      <c r="E5" s="19">
        <f t="shared" ref="E5:M5" si="0">SUM(E4:E4)</f>
        <v>18</v>
      </c>
      <c r="F5" s="19">
        <f t="shared" si="0"/>
        <v>0</v>
      </c>
      <c r="G5" s="19">
        <f t="shared" si="0"/>
        <v>0</v>
      </c>
      <c r="H5" s="19">
        <f t="shared" si="0"/>
        <v>2</v>
      </c>
      <c r="I5" s="19">
        <f t="shared" si="0"/>
        <v>33</v>
      </c>
      <c r="J5" s="19">
        <f t="shared" si="0"/>
        <v>19</v>
      </c>
      <c r="K5" s="19">
        <f t="shared" si="0"/>
        <v>9</v>
      </c>
      <c r="L5" s="19">
        <f t="shared" si="0"/>
        <v>5</v>
      </c>
      <c r="M5" s="19">
        <f t="shared" si="0"/>
        <v>0</v>
      </c>
      <c r="N5" s="31">
        <v>0.48499999999999999</v>
      </c>
      <c r="O5" s="32" t="e">
        <f>SUM(#REF!)</f>
        <v>#REF!</v>
      </c>
      <c r="P5" s="19">
        <f t="shared" ref="P5:AD5" si="1">SUM(P4:P4)</f>
        <v>0</v>
      </c>
      <c r="Q5" s="19">
        <f t="shared" si="1"/>
        <v>0</v>
      </c>
      <c r="R5" s="19">
        <f t="shared" si="1"/>
        <v>0</v>
      </c>
      <c r="S5" s="19">
        <f t="shared" si="1"/>
        <v>0</v>
      </c>
      <c r="T5" s="19">
        <f t="shared" si="1"/>
        <v>0</v>
      </c>
      <c r="U5" s="19">
        <f t="shared" si="1"/>
        <v>0</v>
      </c>
      <c r="V5" s="19">
        <f t="shared" si="1"/>
        <v>0</v>
      </c>
      <c r="W5" s="19">
        <f t="shared" si="1"/>
        <v>0</v>
      </c>
      <c r="X5" s="19">
        <f t="shared" si="1"/>
        <v>0</v>
      </c>
      <c r="Y5" s="19">
        <f t="shared" si="1"/>
        <v>0</v>
      </c>
      <c r="Z5" s="19">
        <f t="shared" si="1"/>
        <v>0</v>
      </c>
      <c r="AA5" s="19">
        <f t="shared" si="1"/>
        <v>0</v>
      </c>
      <c r="AB5" s="19">
        <f t="shared" si="1"/>
        <v>0</v>
      </c>
      <c r="AC5" s="19">
        <f t="shared" si="1"/>
        <v>0</v>
      </c>
      <c r="AD5" s="19">
        <f t="shared" si="1"/>
        <v>0</v>
      </c>
      <c r="AE5" s="19">
        <v>1</v>
      </c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9" t="s">
        <v>2</v>
      </c>
      <c r="C6" s="33"/>
      <c r="D6" s="34">
        <f>SUM(F5:H5)+((I5-F5-G5)/3)+(E5/3)+(Z5*25)+(AA5*25)+(AB5*10)+(AC5*25)+(AD5*20)+(AE5*15)</f>
        <v>34</v>
      </c>
      <c r="E6" s="1"/>
      <c r="F6" s="1"/>
      <c r="G6" s="1"/>
      <c r="H6" s="1"/>
      <c r="I6" s="1"/>
      <c r="J6" s="1"/>
      <c r="K6" s="1"/>
      <c r="L6" s="1"/>
      <c r="M6" s="1"/>
      <c r="N6" s="35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36"/>
      <c r="AE6" s="1"/>
      <c r="AF6" s="1"/>
      <c r="AG6" s="24"/>
      <c r="AH6" s="9"/>
      <c r="AI6" s="9"/>
      <c r="AJ6" s="9"/>
      <c r="AK6" s="9"/>
      <c r="AL6" s="9"/>
    </row>
    <row r="7" spans="1:38" s="10" customFormat="1" ht="15" customHeight="1" x14ac:dyDescent="0.25">
      <c r="A7" s="1"/>
      <c r="B7" s="1"/>
      <c r="C7" s="1"/>
      <c r="D7" s="25"/>
      <c r="E7" s="1"/>
      <c r="F7" s="1"/>
      <c r="G7" s="1"/>
      <c r="H7" s="1"/>
      <c r="I7" s="1"/>
      <c r="J7" s="1"/>
      <c r="K7" s="1"/>
      <c r="L7" s="1"/>
      <c r="M7" s="1"/>
      <c r="N7" s="35"/>
      <c r="O7" s="37"/>
      <c r="P7" s="1"/>
      <c r="Q7" s="38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39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3" t="s">
        <v>16</v>
      </c>
      <c r="C8" s="40"/>
      <c r="D8" s="40"/>
      <c r="E8" s="19" t="s">
        <v>4</v>
      </c>
      <c r="F8" s="19" t="s">
        <v>13</v>
      </c>
      <c r="G8" s="16" t="s">
        <v>14</v>
      </c>
      <c r="H8" s="19" t="s">
        <v>15</v>
      </c>
      <c r="I8" s="19" t="s">
        <v>3</v>
      </c>
      <c r="J8" s="1"/>
      <c r="K8" s="19" t="s">
        <v>25</v>
      </c>
      <c r="L8" s="19" t="s">
        <v>26</v>
      </c>
      <c r="M8" s="19" t="s">
        <v>27</v>
      </c>
      <c r="N8" s="31" t="s">
        <v>38</v>
      </c>
      <c r="O8" s="25"/>
      <c r="P8" s="41" t="s">
        <v>33</v>
      </c>
      <c r="Q8" s="13"/>
      <c r="R8" s="13"/>
      <c r="S8" s="13"/>
      <c r="T8" s="42"/>
      <c r="U8" s="42"/>
      <c r="V8" s="42"/>
      <c r="W8" s="42"/>
      <c r="X8" s="42"/>
      <c r="Y8" s="13"/>
      <c r="Z8" s="13"/>
      <c r="AA8" s="13"/>
      <c r="AB8" s="13"/>
      <c r="AC8" s="13"/>
      <c r="AD8" s="13"/>
      <c r="AE8" s="13"/>
      <c r="AF8" s="43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41" t="s">
        <v>17</v>
      </c>
      <c r="C9" s="13"/>
      <c r="D9" s="44"/>
      <c r="E9" s="27">
        <f>PRODUCT(E5)</f>
        <v>18</v>
      </c>
      <c r="F9" s="27">
        <f>PRODUCT(F5)</f>
        <v>0</v>
      </c>
      <c r="G9" s="27">
        <f>PRODUCT(G5)</f>
        <v>0</v>
      </c>
      <c r="H9" s="27">
        <f>PRODUCT(H5)</f>
        <v>2</v>
      </c>
      <c r="I9" s="27">
        <f>PRODUCT(I5)</f>
        <v>33</v>
      </c>
      <c r="J9" s="1"/>
      <c r="K9" s="45">
        <f>PRODUCT((F9+G9)/E9)</f>
        <v>0</v>
      </c>
      <c r="L9" s="45">
        <f>PRODUCT(H9/E9)</f>
        <v>0.1111111111111111</v>
      </c>
      <c r="M9" s="45">
        <f>PRODUCT(I9/E9)</f>
        <v>1.8333333333333333</v>
      </c>
      <c r="N9" s="30">
        <f>PRODUCT(N5)</f>
        <v>0.48499999999999999</v>
      </c>
      <c r="O9" s="25" t="e">
        <f>PRODUCT(O5)</f>
        <v>#REF!</v>
      </c>
      <c r="P9" s="46" t="s">
        <v>34</v>
      </c>
      <c r="Q9" s="47"/>
      <c r="R9" s="47"/>
      <c r="S9" s="48" t="s">
        <v>45</v>
      </c>
      <c r="T9" s="48"/>
      <c r="U9" s="48"/>
      <c r="V9" s="48"/>
      <c r="W9" s="48"/>
      <c r="X9" s="48"/>
      <c r="Y9" s="48"/>
      <c r="Z9" s="48"/>
      <c r="AA9" s="48"/>
      <c r="AB9" s="49" t="s">
        <v>39</v>
      </c>
      <c r="AC9" s="48"/>
      <c r="AD9" s="48"/>
      <c r="AE9" s="49"/>
      <c r="AF9" s="50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51" t="s">
        <v>18</v>
      </c>
      <c r="C10" s="52"/>
      <c r="D10" s="53"/>
      <c r="E10" s="27"/>
      <c r="F10" s="27"/>
      <c r="G10" s="27"/>
      <c r="H10" s="27"/>
      <c r="I10" s="27"/>
      <c r="J10" s="1"/>
      <c r="K10" s="45"/>
      <c r="L10" s="45"/>
      <c r="M10" s="45"/>
      <c r="N10" s="30"/>
      <c r="O10" s="25"/>
      <c r="P10" s="54" t="s">
        <v>35</v>
      </c>
      <c r="Q10" s="55"/>
      <c r="R10" s="55"/>
      <c r="S10" s="56"/>
      <c r="T10" s="56"/>
      <c r="U10" s="56"/>
      <c r="V10" s="56"/>
      <c r="W10" s="56"/>
      <c r="X10" s="56"/>
      <c r="Y10" s="56"/>
      <c r="Z10" s="56"/>
      <c r="AA10" s="56"/>
      <c r="AB10" s="57"/>
      <c r="AC10" s="56"/>
      <c r="AD10" s="56"/>
      <c r="AE10" s="57"/>
      <c r="AF10" s="58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59" t="s">
        <v>19</v>
      </c>
      <c r="C11" s="60"/>
      <c r="D11" s="61"/>
      <c r="E11" s="28"/>
      <c r="F11" s="28"/>
      <c r="G11" s="28"/>
      <c r="H11" s="28"/>
      <c r="I11" s="28"/>
      <c r="J11" s="1"/>
      <c r="K11" s="62"/>
      <c r="L11" s="62"/>
      <c r="M11" s="62"/>
      <c r="N11" s="63"/>
      <c r="O11" s="25"/>
      <c r="P11" s="54" t="s">
        <v>36</v>
      </c>
      <c r="Q11" s="55"/>
      <c r="R11" s="55"/>
      <c r="S11" s="56" t="s">
        <v>45</v>
      </c>
      <c r="T11" s="56"/>
      <c r="U11" s="56"/>
      <c r="V11" s="56"/>
      <c r="W11" s="56"/>
      <c r="X11" s="56"/>
      <c r="Y11" s="56"/>
      <c r="Z11" s="56"/>
      <c r="AA11" s="56"/>
      <c r="AB11" s="57" t="s">
        <v>39</v>
      </c>
      <c r="AC11" s="56"/>
      <c r="AD11" s="56"/>
      <c r="AE11" s="57"/>
      <c r="AF11" s="58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64" t="s">
        <v>20</v>
      </c>
      <c r="C12" s="65"/>
      <c r="D12" s="66"/>
      <c r="E12" s="19">
        <f>SUM(E9:E11)</f>
        <v>18</v>
      </c>
      <c r="F12" s="19">
        <f>SUM(F9:F11)</f>
        <v>0</v>
      </c>
      <c r="G12" s="19">
        <f>SUM(G9:G11)</f>
        <v>0</v>
      </c>
      <c r="H12" s="19">
        <f>SUM(H9:H11)</f>
        <v>2</v>
      </c>
      <c r="I12" s="19">
        <f>SUM(I9:I11)</f>
        <v>33</v>
      </c>
      <c r="J12" s="1"/>
      <c r="K12" s="67">
        <f>PRODUCT((F12+G12)/E12)</f>
        <v>0</v>
      </c>
      <c r="L12" s="67">
        <f>PRODUCT(H12/E12)</f>
        <v>0.1111111111111111</v>
      </c>
      <c r="M12" s="67">
        <f>PRODUCT(I12/E12)</f>
        <v>1.8333333333333333</v>
      </c>
      <c r="N12" s="31">
        <v>0.48499999999999999</v>
      </c>
      <c r="O12" s="25" t="e">
        <f>SUM(O9:O11)</f>
        <v>#REF!</v>
      </c>
      <c r="P12" s="68" t="s">
        <v>37</v>
      </c>
      <c r="Q12" s="69"/>
      <c r="R12" s="69"/>
      <c r="S12" s="70"/>
      <c r="T12" s="70"/>
      <c r="U12" s="70"/>
      <c r="V12" s="70"/>
      <c r="W12" s="70"/>
      <c r="X12" s="70"/>
      <c r="Y12" s="70"/>
      <c r="Z12" s="70"/>
      <c r="AA12" s="70"/>
      <c r="AB12" s="71"/>
      <c r="AC12" s="70"/>
      <c r="AD12" s="70"/>
      <c r="AE12" s="71"/>
      <c r="AF12" s="72"/>
      <c r="AG12" s="24"/>
      <c r="AH12" s="9"/>
      <c r="AI12" s="9"/>
      <c r="AJ12" s="9"/>
      <c r="AK12" s="9"/>
      <c r="AL12" s="9"/>
    </row>
    <row r="13" spans="1:38" ht="15" customHeight="1" x14ac:dyDescent="0.25">
      <c r="A13" s="1"/>
      <c r="B13" s="36"/>
      <c r="C13" s="36"/>
      <c r="D13" s="36"/>
      <c r="E13" s="36"/>
      <c r="F13" s="36"/>
      <c r="G13" s="36"/>
      <c r="H13" s="36"/>
      <c r="I13" s="36"/>
      <c r="J13" s="1"/>
      <c r="K13" s="36"/>
      <c r="L13" s="36"/>
      <c r="M13" s="36"/>
      <c r="N13" s="35"/>
      <c r="O13" s="25"/>
      <c r="P13" s="1"/>
      <c r="Q13" s="38"/>
      <c r="R13" s="1"/>
      <c r="S13" s="1"/>
      <c r="T13" s="25"/>
      <c r="U13" s="25"/>
      <c r="V13" s="73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24"/>
      <c r="AH13" s="9"/>
      <c r="AI13" s="9"/>
      <c r="AJ13" s="9"/>
      <c r="AK13" s="9"/>
      <c r="AL13" s="9"/>
    </row>
    <row r="14" spans="1:38" ht="15" customHeight="1" x14ac:dyDescent="0.25">
      <c r="A14" s="1"/>
      <c r="B14" s="1" t="s">
        <v>40</v>
      </c>
      <c r="C14" s="1"/>
      <c r="D14" s="1" t="s">
        <v>46</v>
      </c>
      <c r="E14" s="1"/>
      <c r="F14" s="1"/>
      <c r="G14" s="1"/>
      <c r="H14" s="1"/>
      <c r="I14" s="1"/>
      <c r="J14" s="1"/>
      <c r="K14" s="1"/>
      <c r="L14" s="1"/>
      <c r="M14" s="1"/>
      <c r="N14" s="38"/>
      <c r="O14" s="2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39"/>
      <c r="AG14" s="24"/>
      <c r="AH14" s="9"/>
      <c r="AI14" s="9"/>
      <c r="AJ14" s="9"/>
      <c r="AK14" s="9"/>
      <c r="AL14" s="9"/>
    </row>
    <row r="15" spans="1:38" ht="1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8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39"/>
      <c r="AG15" s="24"/>
      <c r="AH15" s="9"/>
      <c r="AI15" s="9"/>
      <c r="AJ15" s="9"/>
      <c r="AK15" s="9"/>
      <c r="AL15" s="9"/>
    </row>
    <row r="16" spans="1:38" ht="1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39"/>
      <c r="AG16" s="24"/>
      <c r="AH16" s="9"/>
      <c r="AI16" s="9"/>
      <c r="AJ16" s="9"/>
      <c r="AK16" s="9"/>
      <c r="AL16" s="9"/>
    </row>
    <row r="17" spans="1:38" ht="1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39"/>
      <c r="AG17" s="24"/>
      <c r="AH17" s="9"/>
      <c r="AI17" s="9"/>
      <c r="AJ17" s="9"/>
      <c r="AK17" s="9"/>
      <c r="AL17" s="9"/>
    </row>
    <row r="18" spans="1:38" ht="1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39"/>
      <c r="AG18" s="24"/>
      <c r="AH18" s="9"/>
      <c r="AI18" s="9"/>
      <c r="AJ18" s="9"/>
      <c r="AK18" s="9"/>
      <c r="AL18" s="9"/>
    </row>
    <row r="19" spans="1:38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39"/>
      <c r="AG19" s="24"/>
      <c r="AH19" s="9"/>
      <c r="AI19" s="9"/>
      <c r="AJ19" s="9"/>
      <c r="AK19" s="9"/>
      <c r="AL19" s="9"/>
    </row>
    <row r="20" spans="1:38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39"/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39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39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8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8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8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8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24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8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24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8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24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8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24"/>
      <c r="AH41" s="9"/>
      <c r="AI41" s="9"/>
      <c r="AJ41" s="9"/>
      <c r="AK41" s="9"/>
      <c r="AL41" s="9"/>
    </row>
    <row r="42" spans="1:38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8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24"/>
      <c r="AH42" s="9"/>
      <c r="AI42" s="9"/>
      <c r="AJ42" s="9"/>
      <c r="AK42" s="9"/>
      <c r="AL42" s="9"/>
    </row>
    <row r="43" spans="1:38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24"/>
      <c r="AH43" s="9"/>
      <c r="AI43" s="9"/>
      <c r="AJ43" s="9"/>
      <c r="AK43" s="9"/>
      <c r="AL43" s="9"/>
    </row>
    <row r="44" spans="1:38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24"/>
      <c r="AH44" s="9"/>
      <c r="AI44" s="9"/>
      <c r="AJ44" s="9"/>
      <c r="AK44" s="9"/>
      <c r="AL44" s="9"/>
    </row>
    <row r="45" spans="1:38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9"/>
      <c r="AG45" s="24"/>
      <c r="AH45" s="9"/>
      <c r="AI45" s="9"/>
      <c r="AJ45" s="9"/>
      <c r="AK45" s="9"/>
      <c r="AL45" s="9"/>
    </row>
    <row r="46" spans="1:38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9"/>
      <c r="AG46" s="24"/>
      <c r="AH46" s="9"/>
      <c r="AI46" s="9"/>
      <c r="AJ46" s="9"/>
      <c r="AK46" s="9"/>
      <c r="AL46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4"/>
  <sheetViews>
    <sheetView zoomScale="97" zoomScaleNormal="97" workbookViewId="0"/>
  </sheetViews>
  <sheetFormatPr defaultRowHeight="15" x14ac:dyDescent="0.25"/>
  <cols>
    <col min="1" max="1" width="0.7109375" style="96" customWidth="1"/>
    <col min="2" max="2" width="29.7109375" style="97" customWidth="1"/>
    <col min="3" max="3" width="21.5703125" style="98" customWidth="1"/>
    <col min="4" max="4" width="10.5703125" style="99" customWidth="1"/>
    <col min="5" max="5" width="8" style="99" customWidth="1"/>
    <col min="6" max="6" width="0.7109375" style="37" customWidth="1"/>
    <col min="7" max="11" width="5.28515625" style="98" customWidth="1"/>
    <col min="12" max="12" width="6.42578125" style="98" customWidth="1"/>
    <col min="13" max="16" width="5.28515625" style="98" customWidth="1"/>
    <col min="17" max="21" width="6.7109375" style="98" customWidth="1"/>
    <col min="22" max="22" width="10.85546875" style="98" customWidth="1"/>
    <col min="23" max="23" width="19.7109375" style="99" customWidth="1"/>
    <col min="24" max="24" width="9.7109375" style="98" customWidth="1"/>
    <col min="25" max="30" width="9.140625" style="100"/>
  </cols>
  <sheetData>
    <row r="1" spans="1:30" ht="18.75" x14ac:dyDescent="0.3">
      <c r="A1" s="9"/>
      <c r="B1" s="78" t="s">
        <v>47</v>
      </c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80"/>
      <c r="X1" s="81"/>
      <c r="Y1" s="82"/>
      <c r="Z1" s="82"/>
      <c r="AA1" s="82"/>
      <c r="AB1" s="82"/>
      <c r="AC1" s="82"/>
      <c r="AD1" s="82"/>
    </row>
    <row r="2" spans="1:30" x14ac:dyDescent="0.25">
      <c r="A2" s="9"/>
      <c r="B2" s="83" t="s">
        <v>41</v>
      </c>
      <c r="C2" s="85">
        <v>1966</v>
      </c>
      <c r="D2" s="84"/>
      <c r="E2" s="85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85"/>
      <c r="X2" s="43"/>
      <c r="Y2" s="82"/>
      <c r="Z2" s="82"/>
      <c r="AA2" s="82"/>
      <c r="AB2" s="82"/>
      <c r="AC2" s="82"/>
      <c r="AD2" s="82"/>
    </row>
    <row r="3" spans="1:30" x14ac:dyDescent="0.25">
      <c r="A3" s="9"/>
      <c r="B3" s="86" t="s">
        <v>48</v>
      </c>
      <c r="C3" s="23" t="s">
        <v>49</v>
      </c>
      <c r="D3" s="87" t="s">
        <v>50</v>
      </c>
      <c r="E3" s="88" t="s">
        <v>1</v>
      </c>
      <c r="F3" s="25"/>
      <c r="G3" s="89" t="s">
        <v>51</v>
      </c>
      <c r="H3" s="90" t="s">
        <v>52</v>
      </c>
      <c r="I3" s="90" t="s">
        <v>31</v>
      </c>
      <c r="J3" s="18" t="s">
        <v>53</v>
      </c>
      <c r="K3" s="91" t="s">
        <v>54</v>
      </c>
      <c r="L3" s="91" t="s">
        <v>55</v>
      </c>
      <c r="M3" s="89" t="s">
        <v>56</v>
      </c>
      <c r="N3" s="89" t="s">
        <v>30</v>
      </c>
      <c r="O3" s="90" t="s">
        <v>57</v>
      </c>
      <c r="P3" s="89" t="s">
        <v>52</v>
      </c>
      <c r="Q3" s="89" t="s">
        <v>3</v>
      </c>
      <c r="R3" s="89">
        <v>1</v>
      </c>
      <c r="S3" s="89">
        <v>2</v>
      </c>
      <c r="T3" s="89">
        <v>3</v>
      </c>
      <c r="U3" s="89" t="s">
        <v>58</v>
      </c>
      <c r="V3" s="18" t="s">
        <v>21</v>
      </c>
      <c r="W3" s="17" t="s">
        <v>59</v>
      </c>
      <c r="X3" s="17" t="s">
        <v>60</v>
      </c>
      <c r="Y3" s="82"/>
      <c r="Z3" s="82"/>
      <c r="AA3" s="82"/>
      <c r="AB3" s="82"/>
      <c r="AC3" s="82"/>
      <c r="AD3" s="82"/>
    </row>
    <row r="4" spans="1:30" x14ac:dyDescent="0.25">
      <c r="A4" s="9"/>
      <c r="B4" s="108" t="s">
        <v>62</v>
      </c>
      <c r="C4" s="109" t="s">
        <v>63</v>
      </c>
      <c r="D4" s="92" t="s">
        <v>61</v>
      </c>
      <c r="E4" s="110"/>
      <c r="F4" s="111"/>
      <c r="G4" s="93">
        <v>1</v>
      </c>
      <c r="H4" s="112"/>
      <c r="I4" s="93"/>
      <c r="J4" s="113" t="s">
        <v>57</v>
      </c>
      <c r="K4" s="113">
        <v>2</v>
      </c>
      <c r="L4" s="113" t="s">
        <v>64</v>
      </c>
      <c r="M4" s="113">
        <v>1</v>
      </c>
      <c r="N4" s="93"/>
      <c r="O4" s="112"/>
      <c r="P4" s="93">
        <v>1</v>
      </c>
      <c r="Q4" s="114" t="s">
        <v>66</v>
      </c>
      <c r="R4" s="114" t="s">
        <v>67</v>
      </c>
      <c r="S4" s="114" t="s">
        <v>68</v>
      </c>
      <c r="T4" s="114" t="s">
        <v>69</v>
      </c>
      <c r="U4" s="114"/>
      <c r="V4" s="115">
        <v>0.5</v>
      </c>
      <c r="W4" s="116" t="s">
        <v>65</v>
      </c>
      <c r="X4" s="93">
        <v>105</v>
      </c>
      <c r="Y4" s="82"/>
      <c r="Z4" s="82"/>
      <c r="AA4" s="82"/>
      <c r="AB4" s="82"/>
      <c r="AC4" s="82"/>
      <c r="AD4" s="82"/>
    </row>
    <row r="5" spans="1:30" x14ac:dyDescent="0.25">
      <c r="A5" s="24"/>
      <c r="B5" s="101"/>
      <c r="C5" s="102"/>
      <c r="D5" s="103"/>
      <c r="E5" s="104"/>
      <c r="F5" s="105"/>
      <c r="G5" s="102"/>
      <c r="H5" s="102"/>
      <c r="I5" s="102"/>
      <c r="J5" s="106"/>
      <c r="K5" s="106"/>
      <c r="L5" s="106"/>
      <c r="M5" s="102"/>
      <c r="N5" s="102"/>
      <c r="O5" s="102"/>
      <c r="P5" s="102"/>
      <c r="Q5" s="102"/>
      <c r="R5" s="102"/>
      <c r="S5" s="102"/>
      <c r="T5" s="102"/>
      <c r="U5" s="102"/>
      <c r="V5" s="102"/>
      <c r="W5" s="103"/>
      <c r="X5" s="107"/>
      <c r="Y5" s="82"/>
      <c r="Z5" s="82"/>
      <c r="AA5" s="82"/>
      <c r="AB5" s="82"/>
      <c r="AC5" s="82"/>
      <c r="AD5" s="82"/>
    </row>
    <row r="6" spans="1:30" x14ac:dyDescent="0.25">
      <c r="A6" s="24"/>
      <c r="B6" s="94"/>
      <c r="C6" s="1"/>
      <c r="D6" s="94"/>
      <c r="E6" s="95"/>
      <c r="G6" s="1"/>
      <c r="H6" s="38"/>
      <c r="I6" s="1"/>
      <c r="J6" s="25"/>
      <c r="K6" s="25"/>
      <c r="L6" s="25"/>
      <c r="M6" s="1"/>
      <c r="N6" s="1"/>
      <c r="O6" s="1"/>
      <c r="P6" s="1"/>
      <c r="Q6" s="1"/>
      <c r="R6" s="1"/>
      <c r="S6" s="1"/>
      <c r="T6" s="1"/>
      <c r="U6" s="1"/>
      <c r="V6" s="1"/>
      <c r="W6" s="94"/>
      <c r="X6" s="1"/>
      <c r="Y6" s="82"/>
      <c r="Z6" s="82"/>
      <c r="AA6" s="82"/>
      <c r="AB6" s="82"/>
      <c r="AC6" s="82"/>
      <c r="AD6" s="82"/>
    </row>
    <row r="7" spans="1:30" x14ac:dyDescent="0.25">
      <c r="A7" s="24"/>
      <c r="B7" s="94"/>
      <c r="C7" s="1"/>
      <c r="D7" s="94"/>
      <c r="E7" s="95"/>
      <c r="G7" s="1"/>
      <c r="H7" s="38"/>
      <c r="I7" s="1"/>
      <c r="J7" s="25"/>
      <c r="K7" s="25"/>
      <c r="L7" s="25"/>
      <c r="M7" s="1"/>
      <c r="N7" s="1"/>
      <c r="O7" s="1"/>
      <c r="P7" s="1"/>
      <c r="Q7" s="1"/>
      <c r="R7" s="1"/>
      <c r="S7" s="1"/>
      <c r="T7" s="1"/>
      <c r="U7" s="1"/>
      <c r="V7" s="1"/>
      <c r="W7" s="94"/>
      <c r="X7" s="1"/>
      <c r="Y7" s="82"/>
      <c r="Z7" s="82"/>
      <c r="AA7" s="82"/>
      <c r="AB7" s="82"/>
      <c r="AC7" s="82"/>
      <c r="AD7" s="82"/>
    </row>
    <row r="8" spans="1:30" x14ac:dyDescent="0.25">
      <c r="A8" s="24"/>
      <c r="B8" s="94"/>
      <c r="C8" s="1"/>
      <c r="D8" s="94"/>
      <c r="E8" s="95"/>
      <c r="G8" s="1"/>
      <c r="H8" s="38"/>
      <c r="I8" s="1"/>
      <c r="J8" s="25"/>
      <c r="K8" s="25"/>
      <c r="L8" s="25"/>
      <c r="M8" s="1"/>
      <c r="N8" s="1"/>
      <c r="O8" s="1"/>
      <c r="P8" s="1"/>
      <c r="Q8" s="1"/>
      <c r="R8" s="1"/>
      <c r="S8" s="1"/>
      <c r="T8" s="1"/>
      <c r="U8" s="1"/>
      <c r="V8" s="1"/>
      <c r="W8" s="94"/>
      <c r="X8" s="1"/>
      <c r="Y8" s="82"/>
      <c r="Z8" s="82"/>
      <c r="AA8" s="82"/>
      <c r="AB8" s="82"/>
      <c r="AC8" s="82"/>
      <c r="AD8" s="82"/>
    </row>
    <row r="9" spans="1:30" x14ac:dyDescent="0.25">
      <c r="A9" s="24"/>
      <c r="B9" s="94"/>
      <c r="C9" s="1"/>
      <c r="D9" s="94"/>
      <c r="E9" s="95"/>
      <c r="G9" s="1"/>
      <c r="H9" s="38"/>
      <c r="I9" s="1"/>
      <c r="J9" s="25"/>
      <c r="K9" s="25"/>
      <c r="L9" s="25"/>
      <c r="M9" s="1"/>
      <c r="N9" s="1"/>
      <c r="O9" s="1"/>
      <c r="P9" s="1"/>
      <c r="Q9" s="1"/>
      <c r="R9" s="1"/>
      <c r="S9" s="1"/>
      <c r="T9" s="1"/>
      <c r="U9" s="1"/>
      <c r="V9" s="1"/>
      <c r="W9" s="94"/>
      <c r="X9" s="1"/>
      <c r="Y9" s="82"/>
      <c r="Z9" s="82"/>
      <c r="AA9" s="82"/>
      <c r="AB9" s="82"/>
      <c r="AC9" s="82"/>
      <c r="AD9" s="82"/>
    </row>
    <row r="10" spans="1:30" x14ac:dyDescent="0.25">
      <c r="A10" s="24"/>
      <c r="B10" s="94"/>
      <c r="C10" s="1"/>
      <c r="D10" s="94"/>
      <c r="E10" s="95"/>
      <c r="G10" s="1"/>
      <c r="H10" s="38"/>
      <c r="I10" s="1"/>
      <c r="J10" s="25"/>
      <c r="K10" s="25"/>
      <c r="L10" s="25"/>
      <c r="M10" s="1"/>
      <c r="N10" s="1"/>
      <c r="O10" s="1"/>
      <c r="P10" s="1"/>
      <c r="Q10" s="1"/>
      <c r="R10" s="1"/>
      <c r="S10" s="1"/>
      <c r="T10" s="1"/>
      <c r="U10" s="1"/>
      <c r="V10" s="1"/>
      <c r="W10" s="94"/>
      <c r="X10" s="1"/>
      <c r="Y10" s="82"/>
      <c r="Z10" s="82"/>
      <c r="AA10" s="82"/>
      <c r="AB10" s="82"/>
      <c r="AC10" s="82"/>
      <c r="AD10" s="82"/>
    </row>
    <row r="11" spans="1:30" x14ac:dyDescent="0.25">
      <c r="A11" s="24"/>
      <c r="B11" s="94"/>
      <c r="C11" s="1"/>
      <c r="D11" s="94"/>
      <c r="E11" s="95"/>
      <c r="G11" s="1"/>
      <c r="H11" s="38"/>
      <c r="I11" s="1"/>
      <c r="J11" s="25"/>
      <c r="K11" s="25"/>
      <c r="L11" s="25"/>
      <c r="M11" s="1"/>
      <c r="N11" s="1"/>
      <c r="O11" s="1"/>
      <c r="P11" s="1"/>
      <c r="Q11" s="1"/>
      <c r="R11" s="1"/>
      <c r="S11" s="1"/>
      <c r="T11" s="1"/>
      <c r="U11" s="1"/>
      <c r="V11" s="1"/>
      <c r="W11" s="94"/>
      <c r="X11" s="1"/>
      <c r="Y11" s="82"/>
      <c r="Z11" s="82"/>
      <c r="AA11" s="82"/>
      <c r="AB11" s="82"/>
      <c r="AC11" s="82"/>
      <c r="AD11" s="82"/>
    </row>
    <row r="12" spans="1:30" x14ac:dyDescent="0.25">
      <c r="A12" s="24"/>
      <c r="B12" s="94"/>
      <c r="C12" s="1"/>
      <c r="D12" s="94"/>
      <c r="E12" s="95"/>
      <c r="G12" s="1"/>
      <c r="H12" s="38"/>
      <c r="I12" s="1"/>
      <c r="J12" s="25"/>
      <c r="K12" s="25"/>
      <c r="L12" s="25"/>
      <c r="M12" s="1"/>
      <c r="N12" s="1"/>
      <c r="O12" s="1"/>
      <c r="P12" s="1"/>
      <c r="Q12" s="1"/>
      <c r="R12" s="1"/>
      <c r="S12" s="1"/>
      <c r="T12" s="1"/>
      <c r="U12" s="1"/>
      <c r="V12" s="1"/>
      <c r="W12" s="94"/>
      <c r="X12" s="1"/>
      <c r="Y12" s="82"/>
      <c r="Z12" s="82"/>
      <c r="AA12" s="82"/>
      <c r="AB12" s="82"/>
      <c r="AC12" s="82"/>
      <c r="AD12" s="82"/>
    </row>
    <row r="13" spans="1:30" x14ac:dyDescent="0.25">
      <c r="A13" s="24"/>
      <c r="B13" s="94"/>
      <c r="C13" s="1"/>
      <c r="D13" s="94"/>
      <c r="E13" s="95"/>
      <c r="G13" s="1"/>
      <c r="H13" s="38"/>
      <c r="I13" s="1"/>
      <c r="J13" s="25"/>
      <c r="K13" s="25"/>
      <c r="L13" s="25"/>
      <c r="M13" s="1"/>
      <c r="N13" s="1"/>
      <c r="O13" s="1"/>
      <c r="P13" s="1"/>
      <c r="Q13" s="1"/>
      <c r="R13" s="1"/>
      <c r="S13" s="1"/>
      <c r="T13" s="1"/>
      <c r="U13" s="1"/>
      <c r="V13" s="1"/>
      <c r="W13" s="94"/>
      <c r="X13" s="1"/>
      <c r="Y13" s="82"/>
      <c r="Z13" s="82"/>
      <c r="AA13" s="82"/>
      <c r="AB13" s="82"/>
      <c r="AC13" s="82"/>
      <c r="AD13" s="82"/>
    </row>
    <row r="14" spans="1:30" x14ac:dyDescent="0.25">
      <c r="A14" s="24"/>
      <c r="B14" s="94"/>
      <c r="C14" s="1"/>
      <c r="D14" s="94"/>
      <c r="E14" s="95"/>
      <c r="G14" s="1"/>
      <c r="H14" s="38"/>
      <c r="I14" s="1"/>
      <c r="J14" s="25"/>
      <c r="K14" s="25"/>
      <c r="L14" s="25"/>
      <c r="M14" s="1"/>
      <c r="N14" s="1"/>
      <c r="O14" s="1"/>
      <c r="P14" s="1"/>
      <c r="Q14" s="1"/>
      <c r="R14" s="1"/>
      <c r="S14" s="1"/>
      <c r="T14" s="1"/>
      <c r="U14" s="1"/>
      <c r="V14" s="1"/>
      <c r="W14" s="94"/>
      <c r="X14" s="1"/>
      <c r="Y14" s="82"/>
      <c r="Z14" s="82"/>
      <c r="AA14" s="82"/>
      <c r="AB14" s="82"/>
      <c r="AC14" s="82"/>
      <c r="AD14" s="82"/>
    </row>
    <row r="15" spans="1:30" x14ac:dyDescent="0.25">
      <c r="A15" s="24"/>
      <c r="B15" s="94"/>
      <c r="C15" s="1"/>
      <c r="D15" s="94"/>
      <c r="E15" s="95"/>
      <c r="G15" s="1"/>
      <c r="H15" s="38"/>
      <c r="I15" s="1"/>
      <c r="J15" s="25"/>
      <c r="K15" s="25"/>
      <c r="L15" s="25"/>
      <c r="M15" s="1"/>
      <c r="N15" s="1"/>
      <c r="O15" s="1"/>
      <c r="P15" s="1"/>
      <c r="Q15" s="1"/>
      <c r="R15" s="1"/>
      <c r="S15" s="1"/>
      <c r="T15" s="1"/>
      <c r="U15" s="1"/>
      <c r="V15" s="1"/>
      <c r="W15" s="94"/>
      <c r="X15" s="1"/>
      <c r="Y15" s="82"/>
      <c r="Z15" s="82"/>
      <c r="AA15" s="82"/>
      <c r="AB15" s="82"/>
      <c r="AC15" s="82"/>
      <c r="AD15" s="82"/>
    </row>
    <row r="16" spans="1:30" x14ac:dyDescent="0.25">
      <c r="A16" s="24"/>
      <c r="B16" s="94"/>
      <c r="C16" s="1"/>
      <c r="D16" s="94"/>
      <c r="E16" s="95"/>
      <c r="G16" s="1"/>
      <c r="H16" s="38"/>
      <c r="I16" s="1"/>
      <c r="J16" s="25"/>
      <c r="K16" s="25"/>
      <c r="L16" s="25"/>
      <c r="M16" s="1"/>
      <c r="N16" s="1"/>
      <c r="O16" s="1"/>
      <c r="P16" s="1"/>
      <c r="Q16" s="1"/>
      <c r="R16" s="1"/>
      <c r="S16" s="1"/>
      <c r="T16" s="1"/>
      <c r="U16" s="1"/>
      <c r="V16" s="1"/>
      <c r="W16" s="94"/>
      <c r="X16" s="1"/>
      <c r="Y16" s="82"/>
      <c r="Z16" s="82"/>
      <c r="AA16" s="82"/>
      <c r="AB16" s="82"/>
      <c r="AC16" s="82"/>
      <c r="AD16" s="82"/>
    </row>
    <row r="17" spans="1:30" x14ac:dyDescent="0.25">
      <c r="A17" s="24"/>
      <c r="B17" s="94"/>
      <c r="C17" s="1"/>
      <c r="D17" s="94"/>
      <c r="E17" s="95"/>
      <c r="G17" s="1"/>
      <c r="H17" s="38"/>
      <c r="I17" s="1"/>
      <c r="J17" s="25"/>
      <c r="K17" s="25"/>
      <c r="L17" s="25"/>
      <c r="M17" s="1"/>
      <c r="N17" s="1"/>
      <c r="O17" s="1"/>
      <c r="P17" s="1"/>
      <c r="Q17" s="1"/>
      <c r="R17" s="1"/>
      <c r="S17" s="1"/>
      <c r="T17" s="1"/>
      <c r="U17" s="1"/>
      <c r="V17" s="1"/>
      <c r="W17" s="94"/>
      <c r="X17" s="1"/>
      <c r="Y17" s="82"/>
      <c r="Z17" s="82"/>
      <c r="AA17" s="82"/>
      <c r="AB17" s="82"/>
      <c r="AC17" s="82"/>
      <c r="AD17" s="82"/>
    </row>
    <row r="18" spans="1:30" x14ac:dyDescent="0.25">
      <c r="A18" s="24"/>
      <c r="B18" s="94"/>
      <c r="C18" s="1"/>
      <c r="D18" s="94"/>
      <c r="E18" s="95"/>
      <c r="G18" s="1"/>
      <c r="H18" s="38"/>
      <c r="I18" s="1"/>
      <c r="J18" s="25"/>
      <c r="K18" s="25"/>
      <c r="L18" s="25"/>
      <c r="M18" s="1"/>
      <c r="N18" s="1"/>
      <c r="O18" s="1"/>
      <c r="P18" s="1"/>
      <c r="Q18" s="1"/>
      <c r="R18" s="1"/>
      <c r="S18" s="1"/>
      <c r="T18" s="1"/>
      <c r="U18" s="1"/>
      <c r="V18" s="1"/>
      <c r="W18" s="94"/>
      <c r="X18" s="1"/>
      <c r="Y18" s="82"/>
      <c r="Z18" s="82"/>
      <c r="AA18" s="82"/>
      <c r="AB18" s="82"/>
      <c r="AC18" s="82"/>
      <c r="AD18" s="82"/>
    </row>
    <row r="19" spans="1:30" x14ac:dyDescent="0.25">
      <c r="A19" s="24"/>
      <c r="B19" s="94"/>
      <c r="C19" s="1"/>
      <c r="D19" s="94"/>
      <c r="E19" s="95"/>
      <c r="G19" s="1"/>
      <c r="H19" s="38"/>
      <c r="I19" s="1"/>
      <c r="J19" s="25"/>
      <c r="K19" s="25"/>
      <c r="L19" s="25"/>
      <c r="M19" s="1"/>
      <c r="N19" s="1"/>
      <c r="O19" s="1"/>
      <c r="P19" s="1"/>
      <c r="Q19" s="1"/>
      <c r="R19" s="1"/>
      <c r="S19" s="1"/>
      <c r="T19" s="1"/>
      <c r="U19" s="1"/>
      <c r="V19" s="1"/>
      <c r="W19" s="94"/>
      <c r="X19" s="1"/>
      <c r="Y19" s="82"/>
      <c r="Z19" s="82"/>
      <c r="AA19" s="82"/>
      <c r="AB19" s="82"/>
      <c r="AC19" s="82"/>
      <c r="AD19" s="82"/>
    </row>
    <row r="20" spans="1:30" x14ac:dyDescent="0.25">
      <c r="A20" s="24"/>
      <c r="B20" s="94"/>
      <c r="C20" s="1"/>
      <c r="D20" s="94"/>
      <c r="E20" s="95"/>
      <c r="G20" s="1"/>
      <c r="H20" s="38"/>
      <c r="I20" s="1"/>
      <c r="J20" s="25"/>
      <c r="K20" s="25"/>
      <c r="L20" s="25"/>
      <c r="M20" s="1"/>
      <c r="N20" s="1"/>
      <c r="O20" s="1"/>
      <c r="P20" s="1"/>
      <c r="Q20" s="1"/>
      <c r="R20" s="1"/>
      <c r="S20" s="1"/>
      <c r="T20" s="1"/>
      <c r="U20" s="1"/>
      <c r="V20" s="1"/>
      <c r="W20" s="94"/>
      <c r="X20" s="1"/>
      <c r="Y20" s="82"/>
      <c r="Z20" s="82"/>
      <c r="AA20" s="82"/>
      <c r="AB20" s="82"/>
      <c r="AC20" s="82"/>
      <c r="AD20" s="82"/>
    </row>
    <row r="21" spans="1:30" x14ac:dyDescent="0.25">
      <c r="A21" s="24"/>
      <c r="B21" s="94"/>
      <c r="C21" s="1"/>
      <c r="D21" s="94"/>
      <c r="E21" s="95"/>
      <c r="G21" s="1"/>
      <c r="H21" s="38"/>
      <c r="I21" s="1"/>
      <c r="J21" s="25"/>
      <c r="K21" s="25"/>
      <c r="L21" s="25"/>
      <c r="M21" s="1"/>
      <c r="N21" s="1"/>
      <c r="O21" s="1"/>
      <c r="P21" s="1"/>
      <c r="Q21" s="1"/>
      <c r="R21" s="1"/>
      <c r="S21" s="1"/>
      <c r="T21" s="1"/>
      <c r="U21" s="1"/>
      <c r="V21" s="1"/>
      <c r="W21" s="94"/>
      <c r="X21" s="1"/>
      <c r="Y21" s="82"/>
      <c r="Z21" s="82"/>
      <c r="AA21" s="82"/>
      <c r="AB21" s="82"/>
      <c r="AC21" s="82"/>
      <c r="AD21" s="82"/>
    </row>
    <row r="22" spans="1:30" x14ac:dyDescent="0.25">
      <c r="A22" s="24"/>
      <c r="B22" s="94"/>
      <c r="C22" s="1"/>
      <c r="D22" s="94"/>
      <c r="E22" s="95"/>
      <c r="G22" s="1"/>
      <c r="H22" s="38"/>
      <c r="I22" s="1"/>
      <c r="J22" s="25"/>
      <c r="K22" s="25"/>
      <c r="L22" s="25"/>
      <c r="M22" s="1"/>
      <c r="N22" s="1"/>
      <c r="O22" s="1"/>
      <c r="P22" s="1"/>
      <c r="Q22" s="1"/>
      <c r="R22" s="1"/>
      <c r="S22" s="1"/>
      <c r="T22" s="1"/>
      <c r="U22" s="1"/>
      <c r="V22" s="1"/>
      <c r="W22" s="94"/>
      <c r="X22" s="1"/>
      <c r="Y22" s="82"/>
      <c r="Z22" s="82"/>
      <c r="AA22" s="82"/>
      <c r="AB22" s="82"/>
      <c r="AC22" s="82"/>
      <c r="AD22" s="82"/>
    </row>
    <row r="23" spans="1:30" x14ac:dyDescent="0.25">
      <c r="A23" s="24"/>
      <c r="B23" s="94"/>
      <c r="C23" s="1"/>
      <c r="D23" s="94"/>
      <c r="E23" s="95"/>
      <c r="G23" s="1"/>
      <c r="H23" s="38"/>
      <c r="I23" s="1"/>
      <c r="J23" s="25"/>
      <c r="K23" s="25"/>
      <c r="L23" s="25"/>
      <c r="M23" s="1"/>
      <c r="N23" s="1"/>
      <c r="O23" s="1"/>
      <c r="P23" s="1"/>
      <c r="Q23" s="1"/>
      <c r="R23" s="1"/>
      <c r="S23" s="1"/>
      <c r="T23" s="1"/>
      <c r="U23" s="1"/>
      <c r="V23" s="1"/>
      <c r="W23" s="94"/>
      <c r="X23" s="1"/>
      <c r="Y23" s="82"/>
      <c r="Z23" s="82"/>
      <c r="AA23" s="82"/>
      <c r="AB23" s="82"/>
      <c r="AC23" s="82"/>
      <c r="AD23" s="82"/>
    </row>
    <row r="24" spans="1:30" x14ac:dyDescent="0.25">
      <c r="A24" s="24"/>
      <c r="B24" s="94"/>
      <c r="C24" s="1"/>
      <c r="D24" s="94"/>
      <c r="E24" s="95"/>
      <c r="G24" s="1"/>
      <c r="H24" s="38"/>
      <c r="I24" s="1"/>
      <c r="J24" s="25"/>
      <c r="K24" s="25"/>
      <c r="L24" s="25"/>
      <c r="M24" s="1"/>
      <c r="N24" s="1"/>
      <c r="O24" s="1"/>
      <c r="P24" s="1"/>
      <c r="Q24" s="1"/>
      <c r="R24" s="1"/>
      <c r="S24" s="1"/>
      <c r="T24" s="1"/>
      <c r="U24" s="1"/>
      <c r="V24" s="1"/>
      <c r="W24" s="94"/>
      <c r="X24" s="1"/>
      <c r="Y24" s="82"/>
      <c r="Z24" s="82"/>
      <c r="AA24" s="82"/>
      <c r="AB24" s="82"/>
      <c r="AC24" s="82"/>
      <c r="AD24" s="82"/>
    </row>
    <row r="25" spans="1:30" x14ac:dyDescent="0.25">
      <c r="A25" s="24"/>
      <c r="B25" s="94"/>
      <c r="C25" s="1"/>
      <c r="D25" s="94"/>
      <c r="E25" s="95"/>
      <c r="G25" s="1"/>
      <c r="H25" s="38"/>
      <c r="I25" s="1"/>
      <c r="J25" s="25"/>
      <c r="K25" s="25"/>
      <c r="L25" s="25"/>
      <c r="M25" s="1"/>
      <c r="N25" s="1"/>
      <c r="O25" s="1"/>
      <c r="P25" s="1"/>
      <c r="Q25" s="1"/>
      <c r="R25" s="1"/>
      <c r="S25" s="1"/>
      <c r="T25" s="1"/>
      <c r="U25" s="1"/>
      <c r="V25" s="1"/>
      <c r="W25" s="94"/>
      <c r="X25" s="1"/>
      <c r="Y25" s="82"/>
      <c r="Z25" s="82"/>
      <c r="AA25" s="82"/>
      <c r="AB25" s="82"/>
      <c r="AC25" s="82"/>
      <c r="AD25" s="82"/>
    </row>
    <row r="26" spans="1:30" x14ac:dyDescent="0.25">
      <c r="A26" s="24"/>
      <c r="B26" s="94"/>
      <c r="C26" s="1"/>
      <c r="D26" s="94"/>
      <c r="E26" s="95"/>
      <c r="G26" s="1"/>
      <c r="H26" s="38"/>
      <c r="I26" s="1"/>
      <c r="J26" s="25"/>
      <c r="K26" s="25"/>
      <c r="L26" s="25"/>
      <c r="M26" s="1"/>
      <c r="N26" s="1"/>
      <c r="O26" s="1"/>
      <c r="P26" s="1"/>
      <c r="Q26" s="1"/>
      <c r="R26" s="1"/>
      <c r="S26" s="1"/>
      <c r="T26" s="1"/>
      <c r="U26" s="1"/>
      <c r="V26" s="1"/>
      <c r="W26" s="94"/>
      <c r="X26" s="1"/>
      <c r="Y26" s="82"/>
      <c r="Z26" s="82"/>
      <c r="AA26" s="82"/>
      <c r="AB26" s="82"/>
      <c r="AC26" s="82"/>
      <c r="AD26" s="82"/>
    </row>
    <row r="27" spans="1:30" x14ac:dyDescent="0.25">
      <c r="A27" s="24"/>
      <c r="B27" s="94"/>
      <c r="C27" s="1"/>
      <c r="D27" s="94"/>
      <c r="E27" s="95"/>
      <c r="G27" s="1"/>
      <c r="H27" s="38"/>
      <c r="I27" s="1"/>
      <c r="J27" s="25"/>
      <c r="K27" s="25"/>
      <c r="L27" s="25"/>
      <c r="M27" s="1"/>
      <c r="N27" s="1"/>
      <c r="O27" s="1"/>
      <c r="P27" s="1"/>
      <c r="Q27" s="1"/>
      <c r="R27" s="1"/>
      <c r="S27" s="1"/>
      <c r="T27" s="1"/>
      <c r="U27" s="1"/>
      <c r="V27" s="1"/>
      <c r="W27" s="94"/>
      <c r="X27" s="1"/>
      <c r="Y27" s="82"/>
      <c r="Z27" s="82"/>
      <c r="AA27" s="82"/>
      <c r="AB27" s="82"/>
      <c r="AC27" s="82"/>
      <c r="AD27" s="82"/>
    </row>
    <row r="28" spans="1:30" x14ac:dyDescent="0.25">
      <c r="A28" s="24"/>
      <c r="B28" s="94"/>
      <c r="C28" s="1"/>
      <c r="D28" s="94"/>
      <c r="E28" s="95"/>
      <c r="G28" s="1"/>
      <c r="H28" s="38"/>
      <c r="I28" s="1"/>
      <c r="J28" s="25"/>
      <c r="K28" s="25"/>
      <c r="L28" s="25"/>
      <c r="M28" s="1"/>
      <c r="N28" s="1"/>
      <c r="O28" s="1"/>
      <c r="P28" s="1"/>
      <c r="Q28" s="1"/>
      <c r="R28" s="1"/>
      <c r="S28" s="1"/>
      <c r="T28" s="1"/>
      <c r="U28" s="1"/>
      <c r="V28" s="1"/>
      <c r="W28" s="94"/>
      <c r="X28" s="1"/>
      <c r="Y28" s="82"/>
      <c r="Z28" s="82"/>
      <c r="AA28" s="82"/>
      <c r="AB28" s="82"/>
      <c r="AC28" s="82"/>
      <c r="AD28" s="82"/>
    </row>
    <row r="29" spans="1:30" x14ac:dyDescent="0.25">
      <c r="A29" s="24"/>
      <c r="B29" s="94"/>
      <c r="C29" s="1"/>
      <c r="D29" s="94"/>
      <c r="E29" s="95"/>
      <c r="G29" s="1"/>
      <c r="H29" s="38"/>
      <c r="I29" s="1"/>
      <c r="J29" s="25"/>
      <c r="K29" s="25"/>
      <c r="L29" s="25"/>
      <c r="M29" s="1"/>
      <c r="N29" s="1"/>
      <c r="O29" s="1"/>
      <c r="P29" s="1"/>
      <c r="Q29" s="1"/>
      <c r="R29" s="1"/>
      <c r="S29" s="1"/>
      <c r="T29" s="1"/>
      <c r="U29" s="1"/>
      <c r="V29" s="1"/>
      <c r="W29" s="94"/>
      <c r="X29" s="1"/>
      <c r="Y29" s="82"/>
      <c r="Z29" s="82"/>
      <c r="AA29" s="82"/>
      <c r="AB29" s="82"/>
      <c r="AC29" s="82"/>
      <c r="AD29" s="82"/>
    </row>
    <row r="30" spans="1:30" x14ac:dyDescent="0.25">
      <c r="A30" s="24"/>
      <c r="B30" s="94"/>
      <c r="C30" s="1"/>
      <c r="D30" s="94"/>
      <c r="E30" s="95"/>
      <c r="G30" s="1"/>
      <c r="H30" s="38"/>
      <c r="I30" s="1"/>
      <c r="J30" s="25"/>
      <c r="K30" s="25"/>
      <c r="L30" s="25"/>
      <c r="M30" s="1"/>
      <c r="N30" s="1"/>
      <c r="O30" s="1"/>
      <c r="P30" s="1"/>
      <c r="Q30" s="1"/>
      <c r="R30" s="1"/>
      <c r="S30" s="1"/>
      <c r="T30" s="1"/>
      <c r="U30" s="1"/>
      <c r="V30" s="1"/>
      <c r="W30" s="94"/>
      <c r="X30" s="1"/>
      <c r="Y30" s="82"/>
      <c r="Z30" s="82"/>
      <c r="AA30" s="82"/>
      <c r="AB30" s="82"/>
      <c r="AC30" s="82"/>
      <c r="AD30" s="82"/>
    </row>
    <row r="31" spans="1:30" x14ac:dyDescent="0.25">
      <c r="A31" s="24"/>
      <c r="B31" s="94"/>
      <c r="C31" s="1"/>
      <c r="D31" s="94"/>
      <c r="E31" s="95"/>
      <c r="G31" s="1"/>
      <c r="H31" s="38"/>
      <c r="I31" s="1"/>
      <c r="J31" s="25"/>
      <c r="K31" s="25"/>
      <c r="L31" s="25"/>
      <c r="M31" s="1"/>
      <c r="N31" s="1"/>
      <c r="O31" s="1"/>
      <c r="P31" s="1"/>
      <c r="Q31" s="1"/>
      <c r="R31" s="1"/>
      <c r="S31" s="1"/>
      <c r="T31" s="1"/>
      <c r="U31" s="1"/>
      <c r="V31" s="1"/>
      <c r="W31" s="94"/>
      <c r="X31" s="1"/>
      <c r="Y31" s="82"/>
      <c r="Z31" s="82"/>
      <c r="AA31" s="82"/>
      <c r="AB31" s="82"/>
      <c r="AC31" s="82"/>
      <c r="AD31" s="82"/>
    </row>
    <row r="32" spans="1:30" x14ac:dyDescent="0.25">
      <c r="A32" s="24"/>
      <c r="B32" s="94"/>
      <c r="C32" s="1"/>
      <c r="D32" s="94"/>
      <c r="E32" s="95"/>
      <c r="G32" s="1"/>
      <c r="H32" s="38"/>
      <c r="I32" s="1"/>
      <c r="J32" s="25"/>
      <c r="K32" s="25"/>
      <c r="L32" s="25"/>
      <c r="M32" s="1"/>
      <c r="N32" s="1"/>
      <c r="O32" s="1"/>
      <c r="P32" s="1"/>
      <c r="Q32" s="1"/>
      <c r="R32" s="1"/>
      <c r="S32" s="1"/>
      <c r="T32" s="1"/>
      <c r="U32" s="1"/>
      <c r="V32" s="1"/>
      <c r="W32" s="94"/>
      <c r="X32" s="1"/>
      <c r="Y32" s="82"/>
      <c r="Z32" s="82"/>
      <c r="AA32" s="82"/>
      <c r="AB32" s="82"/>
      <c r="AC32" s="82"/>
      <c r="AD32" s="82"/>
    </row>
    <row r="33" spans="1:30" x14ac:dyDescent="0.25">
      <c r="A33" s="24"/>
      <c r="B33" s="94"/>
      <c r="C33" s="1"/>
      <c r="D33" s="94"/>
      <c r="E33" s="95"/>
      <c r="G33" s="1"/>
      <c r="H33" s="38"/>
      <c r="I33" s="1"/>
      <c r="J33" s="25"/>
      <c r="K33" s="25"/>
      <c r="L33" s="25"/>
      <c r="M33" s="1"/>
      <c r="N33" s="1"/>
      <c r="O33" s="1"/>
      <c r="P33" s="1"/>
      <c r="Q33" s="1"/>
      <c r="R33" s="1"/>
      <c r="S33" s="1"/>
      <c r="T33" s="1"/>
      <c r="U33" s="1"/>
      <c r="V33" s="1"/>
      <c r="W33" s="94"/>
      <c r="X33" s="1"/>
      <c r="Y33" s="82"/>
      <c r="Z33" s="82"/>
      <c r="AA33" s="82"/>
      <c r="AB33" s="82"/>
      <c r="AC33" s="82"/>
      <c r="AD33" s="82"/>
    </row>
    <row r="34" spans="1:30" x14ac:dyDescent="0.25">
      <c r="A34" s="24"/>
      <c r="B34" s="94"/>
      <c r="C34" s="1"/>
      <c r="D34" s="94"/>
      <c r="E34" s="95"/>
      <c r="G34" s="1"/>
      <c r="H34" s="38"/>
      <c r="I34" s="1"/>
      <c r="J34" s="25"/>
      <c r="K34" s="25"/>
      <c r="L34" s="25"/>
      <c r="M34" s="1"/>
      <c r="N34" s="1"/>
      <c r="O34" s="1"/>
      <c r="P34" s="1"/>
      <c r="Q34" s="1"/>
      <c r="R34" s="1"/>
      <c r="S34" s="1"/>
      <c r="T34" s="1"/>
      <c r="U34" s="1"/>
      <c r="V34" s="1"/>
      <c r="W34" s="94"/>
      <c r="X34" s="1"/>
      <c r="Y34" s="82"/>
      <c r="Z34" s="82"/>
      <c r="AA34" s="82"/>
      <c r="AB34" s="82"/>
      <c r="AC34" s="82"/>
      <c r="AD34" s="8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2019-01-23T17:25:04Z</dcterms:modified>
</cp:coreProperties>
</file>