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M13" i="2"/>
  <c r="I13" i="2"/>
  <c r="G13" i="2"/>
</calcChain>
</file>

<file path=xl/sharedStrings.xml><?xml version="1.0" encoding="utf-8"?>
<sst xmlns="http://schemas.openxmlformats.org/spreadsheetml/2006/main" count="209" uniqueCount="124">
  <si>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</si>
  <si>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</si>
  <si>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</si>
  <si>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</si>
  <si>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</si>
  <si>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</si>
  <si>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</si>
  <si>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</si>
  <si>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</si>
  <si>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</si>
  <si>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</si>
  <si>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</si>
  <si>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</si>
  <si>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</si>
  <si>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</si>
  <si>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</si>
  <si>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</si>
  <si>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</si>
  <si>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</si>
  <si>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</si>
  <si>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</si>
  <si>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</si>
  <si>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</si>
  <si>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</si>
  <si>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</si>
  <si>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</si>
  <si>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</si>
  <si>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</si>
  <si>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</si>
  <si>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</si>
  <si>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</si>
  <si>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</si>
  <si>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</si>
  <si>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</si>
  <si>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</si>
  <si>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</si>
  <si>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</si>
  <si>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ViVe</t>
  </si>
  <si>
    <t>PeTo</t>
  </si>
  <si>
    <t>PeTo-Jussit</t>
  </si>
  <si>
    <t>10.</t>
  </si>
  <si>
    <t>11.</t>
  </si>
  <si>
    <t>3.</t>
  </si>
  <si>
    <t>6.</t>
  </si>
  <si>
    <t>4.</t>
  </si>
  <si>
    <t>2.</t>
  </si>
  <si>
    <t>1.1.1984</t>
  </si>
  <si>
    <t>ykköspesis</t>
  </si>
  <si>
    <t>YPJ</t>
  </si>
  <si>
    <t>YPJ = Ylihärmän Pesis-Junkkarit  (1996)</t>
  </si>
  <si>
    <t>ViVe = Vimpelin Veto  (1934)</t>
  </si>
  <si>
    <t>PeTo = Peräseinäjoen Toive  (1927)</t>
  </si>
  <si>
    <t>PeTo-Jussit = PeTo-Jussit, Seinäjoki  (2004)</t>
  </si>
  <si>
    <t>16.08. 2000  ViVe - YPJ  1-0  (6-0, 7-7)</t>
  </si>
  <si>
    <t>04.08. 2004  PeTo - TyTe  2-0  (11-2, 6-2)</t>
  </si>
  <si>
    <t>121.  ottelu</t>
  </si>
  <si>
    <t xml:space="preserve">  20 v   7 kk   3 pv</t>
  </si>
  <si>
    <t xml:space="preserve">  16 v   7 kk 15 pv</t>
  </si>
  <si>
    <t>5.</t>
  </si>
  <si>
    <t>L+T</t>
  </si>
  <si>
    <t>9.</t>
  </si>
  <si>
    <t>Maiju Ketonen os. Kangasluoma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</si>
  <si>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</si>
  <si>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</si>
  <si>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</si>
  <si>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</si>
  <si>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</si>
  <si>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</si>
  <si>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</si>
  <si>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</si>
  <si>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</si>
  <si>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</si>
  <si>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</si>
  <si>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</si>
  <si>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</si>
  <si>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01.08. 2003  Sotkamo</t>
  </si>
  <si>
    <t>2-1  (2-4, 7-2, 1-1, 3-1)</t>
  </si>
  <si>
    <t>Länsi</t>
  </si>
  <si>
    <t>Mika Sirviö</t>
  </si>
  <si>
    <t>2620</t>
  </si>
  <si>
    <t>2-0  (2-0, 8-5)</t>
  </si>
  <si>
    <t xml:space="preserve">PeTo </t>
  </si>
  <si>
    <t>Petri Kaijansinkko</t>
  </si>
  <si>
    <t>3270</t>
  </si>
  <si>
    <t>19 v  8 kk  0 pv</t>
  </si>
  <si>
    <t>jok</t>
  </si>
  <si>
    <t>NAISET</t>
  </si>
  <si>
    <t xml:space="preserve"> ITÄ - LÄNSI - KORTTI</t>
  </si>
  <si>
    <t>B-TYTÖT</t>
  </si>
  <si>
    <t>06.08. 2000  Oulu</t>
  </si>
  <si>
    <t>3v</t>
  </si>
  <si>
    <t>Matti Leino</t>
  </si>
  <si>
    <t>1380</t>
  </si>
  <si>
    <t>30.06. 2002  Seinäjoki</t>
  </si>
  <si>
    <t>IK</t>
  </si>
  <si>
    <t>A</t>
  </si>
  <si>
    <t>Jari Mäkelä</t>
  </si>
  <si>
    <t>1452</t>
  </si>
  <si>
    <t>15.07. 2001  Hamina</t>
  </si>
  <si>
    <t xml:space="preserve">  2-0  (5-4, 4-2)</t>
  </si>
  <si>
    <t>1v</t>
  </si>
  <si>
    <t>Jouko Pakkala</t>
  </si>
  <si>
    <t>2612</t>
  </si>
  <si>
    <t xml:space="preserve">Lyöty </t>
  </si>
  <si>
    <t xml:space="preserve">Tuotu </t>
  </si>
  <si>
    <t xml:space="preserve"> Tyttöpesäpalloilija  2001   &lt;&gt;   Vuoden lukkari   2007   &lt;&gt;   Kultakypärä   2007</t>
  </si>
  <si>
    <t>0/1</t>
  </si>
  <si>
    <t>1/2</t>
  </si>
  <si>
    <t xml:space="preserve">  0-2  (2-7, 1-15)</t>
  </si>
  <si>
    <t>4/8</t>
  </si>
  <si>
    <t>0/2</t>
  </si>
  <si>
    <t>2/2</t>
  </si>
  <si>
    <t>2/4</t>
  </si>
  <si>
    <t>3/10</t>
  </si>
  <si>
    <t>3/7</t>
  </si>
  <si>
    <t>0/3</t>
  </si>
  <si>
    <t xml:space="preserve">  0-1  (2-7, 3-3)</t>
  </si>
  <si>
    <t>1/1</t>
  </si>
  <si>
    <t>27.06. 2004  Hyvinkää</t>
  </si>
  <si>
    <t>1/3</t>
  </si>
  <si>
    <t>1/4</t>
  </si>
  <si>
    <t>8/20</t>
  </si>
  <si>
    <t>3/6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</si>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</sst>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4" borderId="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0" fontId="1" fillId="9" borderId="1" xfId="0" applyFont="1" applyFill="1" applyBorder="1"/>
    <xf numFmtId="165" fontId="1" fillId="2" borderId="14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3" customWidth="1"/>
    <col min="4" max="4" width="13.14062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5703125" style="74" customWidth="1"/>
    <col min="16" max="18" width="5.7109375" style="85" customWidth="1"/>
    <col min="19" max="19" width="5.7109375" style="84" customWidth="1"/>
    <col min="20" max="20" width="0.5703125" style="74" customWidth="1"/>
    <col min="21" max="28" width="5.7109375" style="74" customWidth="1"/>
    <col min="29" max="32" width="5.7109375" style="25" customWidth="1"/>
    <col min="33" max="33" width="5.7109375" style="75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61</v>
      </c>
      <c r="C1" s="2"/>
      <c r="D1" s="3"/>
      <c r="E1" s="3"/>
      <c r="F1" s="4" t="s">
        <v>46</v>
      </c>
      <c r="G1" s="5"/>
      <c r="H1" s="6"/>
      <c r="I1" s="3"/>
      <c r="J1" s="5"/>
      <c r="K1" s="5"/>
      <c r="L1" s="3"/>
      <c r="M1" s="7"/>
      <c r="N1" s="7"/>
      <c r="O1" s="7"/>
      <c r="P1" s="83"/>
      <c r="Q1" s="83"/>
      <c r="R1" s="83"/>
      <c r="S1" s="3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82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76">
        <v>2000</v>
      </c>
      <c r="C4" s="76"/>
      <c r="D4" s="77" t="s">
        <v>48</v>
      </c>
      <c r="E4" s="76"/>
      <c r="F4" s="78" t="s">
        <v>47</v>
      </c>
      <c r="G4" s="79"/>
      <c r="H4" s="80"/>
      <c r="I4" s="76"/>
      <c r="J4" s="76"/>
      <c r="K4" s="76"/>
      <c r="L4" s="76"/>
      <c r="M4" s="76"/>
      <c r="N4" s="81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9">
        <v>7</v>
      </c>
      <c r="AA4" s="29">
        <v>0</v>
      </c>
      <c r="AB4" s="29">
        <v>3</v>
      </c>
      <c r="AC4" s="29">
        <v>5</v>
      </c>
      <c r="AD4" s="29">
        <v>20</v>
      </c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2001</v>
      </c>
      <c r="C5" s="26" t="s">
        <v>40</v>
      </c>
      <c r="D5" s="27" t="s">
        <v>37</v>
      </c>
      <c r="E5" s="26">
        <v>24</v>
      </c>
      <c r="F5" s="26">
        <v>0</v>
      </c>
      <c r="G5" s="26">
        <v>4</v>
      </c>
      <c r="H5" s="26">
        <v>3</v>
      </c>
      <c r="I5" s="26">
        <v>50</v>
      </c>
      <c r="J5" s="26">
        <v>24</v>
      </c>
      <c r="K5" s="26">
        <v>10</v>
      </c>
      <c r="L5" s="26">
        <v>12</v>
      </c>
      <c r="M5" s="26">
        <v>4</v>
      </c>
      <c r="N5" s="28">
        <v>0.4</v>
      </c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>
        <v>7</v>
      </c>
      <c r="AA5" s="29">
        <v>0</v>
      </c>
      <c r="AB5" s="29">
        <v>3</v>
      </c>
      <c r="AC5" s="29">
        <v>5</v>
      </c>
      <c r="AD5" s="29">
        <v>16</v>
      </c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2002</v>
      </c>
      <c r="C6" s="26" t="s">
        <v>41</v>
      </c>
      <c r="D6" s="27" t="s">
        <v>37</v>
      </c>
      <c r="E6" s="26">
        <v>24</v>
      </c>
      <c r="F6" s="26">
        <v>0</v>
      </c>
      <c r="G6" s="26">
        <v>14</v>
      </c>
      <c r="H6" s="26">
        <v>8</v>
      </c>
      <c r="I6" s="26">
        <v>70</v>
      </c>
      <c r="J6" s="26">
        <v>9</v>
      </c>
      <c r="K6" s="26">
        <v>20</v>
      </c>
      <c r="L6" s="26">
        <v>27</v>
      </c>
      <c r="M6" s="26">
        <v>14</v>
      </c>
      <c r="N6" s="28">
        <v>0.42199999999999999</v>
      </c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>
        <v>7</v>
      </c>
      <c r="AA6" s="29">
        <v>0</v>
      </c>
      <c r="AB6" s="29">
        <v>1</v>
      </c>
      <c r="AC6" s="29">
        <v>4</v>
      </c>
      <c r="AD6" s="29">
        <v>22</v>
      </c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2003</v>
      </c>
      <c r="C7" s="26" t="s">
        <v>42</v>
      </c>
      <c r="D7" s="27" t="s">
        <v>38</v>
      </c>
      <c r="E7" s="26">
        <v>20</v>
      </c>
      <c r="F7" s="26">
        <v>0</v>
      </c>
      <c r="G7" s="26">
        <v>7</v>
      </c>
      <c r="H7" s="26">
        <v>8</v>
      </c>
      <c r="I7" s="26">
        <v>53</v>
      </c>
      <c r="J7" s="26">
        <v>25</v>
      </c>
      <c r="K7" s="26">
        <v>9</v>
      </c>
      <c r="L7" s="26">
        <v>12</v>
      </c>
      <c r="M7" s="26">
        <v>7</v>
      </c>
      <c r="N7" s="28">
        <v>0.49099999999999999</v>
      </c>
      <c r="O7" s="24"/>
      <c r="P7" s="18"/>
      <c r="Q7" s="18"/>
      <c r="R7" s="18"/>
      <c r="S7" s="18"/>
      <c r="T7" s="24"/>
      <c r="U7" s="26">
        <v>12</v>
      </c>
      <c r="V7" s="26">
        <v>0</v>
      </c>
      <c r="W7" s="26">
        <v>2</v>
      </c>
      <c r="X7" s="26">
        <v>0</v>
      </c>
      <c r="Y7" s="26">
        <v>30</v>
      </c>
      <c r="Z7" s="29"/>
      <c r="AA7" s="29"/>
      <c r="AB7" s="29"/>
      <c r="AC7" s="29"/>
      <c r="AD7" s="29"/>
      <c r="AE7" s="26">
        <v>1</v>
      </c>
      <c r="AF7" s="26"/>
      <c r="AG7" s="26"/>
      <c r="AH7" s="26"/>
      <c r="AI7" s="26"/>
      <c r="AJ7" s="26">
        <v>1</v>
      </c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2004</v>
      </c>
      <c r="C8" s="26" t="s">
        <v>43</v>
      </c>
      <c r="D8" s="27" t="s">
        <v>38</v>
      </c>
      <c r="E8" s="26">
        <v>20</v>
      </c>
      <c r="F8" s="26">
        <v>1</v>
      </c>
      <c r="G8" s="26">
        <v>14</v>
      </c>
      <c r="H8" s="26">
        <v>2</v>
      </c>
      <c r="I8" s="26">
        <v>59</v>
      </c>
      <c r="J8" s="26">
        <v>24</v>
      </c>
      <c r="K8" s="26">
        <v>6</v>
      </c>
      <c r="L8" s="26">
        <v>14</v>
      </c>
      <c r="M8" s="26">
        <v>15</v>
      </c>
      <c r="N8" s="28">
        <v>0.51300000000000001</v>
      </c>
      <c r="O8" s="24"/>
      <c r="P8" s="18"/>
      <c r="Q8" s="18"/>
      <c r="R8" s="18"/>
      <c r="S8" s="18"/>
      <c r="T8" s="24"/>
      <c r="U8" s="26">
        <v>7</v>
      </c>
      <c r="V8" s="26">
        <v>0</v>
      </c>
      <c r="W8" s="26">
        <v>2</v>
      </c>
      <c r="X8" s="26">
        <v>0</v>
      </c>
      <c r="Y8" s="26">
        <v>17</v>
      </c>
      <c r="Z8" s="29"/>
      <c r="AA8" s="29"/>
      <c r="AB8" s="29"/>
      <c r="AC8" s="29"/>
      <c r="AD8" s="29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2005</v>
      </c>
      <c r="C9" s="26" t="s">
        <v>40</v>
      </c>
      <c r="D9" s="27" t="s">
        <v>39</v>
      </c>
      <c r="E9" s="26">
        <v>20</v>
      </c>
      <c r="F9" s="26">
        <v>0</v>
      </c>
      <c r="G9" s="26">
        <v>12</v>
      </c>
      <c r="H9" s="26">
        <v>8</v>
      </c>
      <c r="I9" s="26">
        <v>47</v>
      </c>
      <c r="J9" s="26">
        <v>8</v>
      </c>
      <c r="K9" s="26">
        <v>14</v>
      </c>
      <c r="L9" s="26">
        <v>13</v>
      </c>
      <c r="M9" s="26">
        <v>12</v>
      </c>
      <c r="N9" s="28">
        <v>0.39800000000000002</v>
      </c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9">
        <v>6</v>
      </c>
      <c r="AA9" s="29">
        <v>1</v>
      </c>
      <c r="AB9" s="29">
        <v>5</v>
      </c>
      <c r="AC9" s="29">
        <v>3</v>
      </c>
      <c r="AD9" s="29">
        <v>15</v>
      </c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2006</v>
      </c>
      <c r="C10" s="26" t="s">
        <v>44</v>
      </c>
      <c r="D10" s="27" t="s">
        <v>39</v>
      </c>
      <c r="E10" s="26">
        <v>20</v>
      </c>
      <c r="F10" s="26">
        <v>3</v>
      </c>
      <c r="G10" s="26">
        <v>20</v>
      </c>
      <c r="H10" s="26">
        <v>8</v>
      </c>
      <c r="I10" s="26">
        <v>64</v>
      </c>
      <c r="J10" s="26">
        <v>9</v>
      </c>
      <c r="K10" s="26">
        <v>9</v>
      </c>
      <c r="L10" s="26">
        <v>23</v>
      </c>
      <c r="M10" s="26">
        <v>23</v>
      </c>
      <c r="N10" s="28">
        <v>0.49199999999999999</v>
      </c>
      <c r="O10" s="24"/>
      <c r="P10" s="18"/>
      <c r="Q10" s="18"/>
      <c r="R10" s="18"/>
      <c r="S10" s="18"/>
      <c r="T10" s="24"/>
      <c r="U10" s="26">
        <v>11</v>
      </c>
      <c r="V10" s="40">
        <v>0</v>
      </c>
      <c r="W10" s="26">
        <v>13</v>
      </c>
      <c r="X10" s="26">
        <v>3</v>
      </c>
      <c r="Y10" s="26">
        <v>39</v>
      </c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2007</v>
      </c>
      <c r="C11" s="26" t="s">
        <v>45</v>
      </c>
      <c r="D11" s="27" t="s">
        <v>39</v>
      </c>
      <c r="E11" s="26">
        <v>19</v>
      </c>
      <c r="F11" s="26">
        <v>2</v>
      </c>
      <c r="G11" s="26">
        <v>34</v>
      </c>
      <c r="H11" s="26">
        <v>15</v>
      </c>
      <c r="I11" s="26">
        <v>80</v>
      </c>
      <c r="J11" s="26">
        <v>5</v>
      </c>
      <c r="K11" s="26">
        <v>12</v>
      </c>
      <c r="L11" s="26">
        <v>27</v>
      </c>
      <c r="M11" s="26">
        <v>36</v>
      </c>
      <c r="N11" s="28">
        <v>0.56299999999999994</v>
      </c>
      <c r="O11" s="24"/>
      <c r="P11" s="18" t="s">
        <v>58</v>
      </c>
      <c r="Q11" s="18"/>
      <c r="R11" s="17" t="s">
        <v>60</v>
      </c>
      <c r="S11" s="18"/>
      <c r="T11" s="24"/>
      <c r="U11" s="26">
        <v>13</v>
      </c>
      <c r="V11" s="40">
        <v>1</v>
      </c>
      <c r="W11" s="26">
        <v>12</v>
      </c>
      <c r="X11" s="26">
        <v>5</v>
      </c>
      <c r="Y11" s="26">
        <v>43</v>
      </c>
      <c r="Z11" s="29"/>
      <c r="AA11" s="29"/>
      <c r="AB11" s="29"/>
      <c r="AC11" s="29"/>
      <c r="AD11" s="29"/>
      <c r="AE11" s="26"/>
      <c r="AF11" s="26"/>
      <c r="AG11" s="26"/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2008</v>
      </c>
      <c r="C12" s="26" t="s">
        <v>44</v>
      </c>
      <c r="D12" s="27" t="s">
        <v>39</v>
      </c>
      <c r="E12" s="26">
        <v>20</v>
      </c>
      <c r="F12" s="26">
        <v>0</v>
      </c>
      <c r="G12" s="26">
        <v>18</v>
      </c>
      <c r="H12" s="26">
        <v>14</v>
      </c>
      <c r="I12" s="26">
        <v>68</v>
      </c>
      <c r="J12" s="26">
        <v>2</v>
      </c>
      <c r="K12" s="26">
        <v>12</v>
      </c>
      <c r="L12" s="26">
        <v>36</v>
      </c>
      <c r="M12" s="26">
        <v>18</v>
      </c>
      <c r="N12" s="28">
        <v>0.53100000000000003</v>
      </c>
      <c r="O12" s="24"/>
      <c r="P12" s="18"/>
      <c r="Q12" s="15"/>
      <c r="R12" s="17"/>
      <c r="S12" s="18"/>
      <c r="T12" s="24"/>
      <c r="U12" s="26">
        <v>13</v>
      </c>
      <c r="V12" s="40">
        <v>1</v>
      </c>
      <c r="W12" s="26">
        <v>8</v>
      </c>
      <c r="X12" s="26">
        <v>4</v>
      </c>
      <c r="Y12" s="26">
        <v>37</v>
      </c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2009</v>
      </c>
      <c r="C13" s="26" t="s">
        <v>44</v>
      </c>
      <c r="D13" s="27" t="s">
        <v>39</v>
      </c>
      <c r="E13" s="26">
        <v>24</v>
      </c>
      <c r="F13" s="26">
        <v>2</v>
      </c>
      <c r="G13" s="26">
        <v>19</v>
      </c>
      <c r="H13" s="26">
        <v>9</v>
      </c>
      <c r="I13" s="26">
        <v>76</v>
      </c>
      <c r="J13" s="26">
        <v>12</v>
      </c>
      <c r="K13" s="26">
        <v>23</v>
      </c>
      <c r="L13" s="26">
        <v>20</v>
      </c>
      <c r="M13" s="31">
        <v>21</v>
      </c>
      <c r="N13" s="28">
        <v>0.55500000000000005</v>
      </c>
      <c r="O13" s="24"/>
      <c r="P13" s="18"/>
      <c r="Q13" s="15"/>
      <c r="R13" s="17"/>
      <c r="S13" s="18"/>
      <c r="T13" s="24"/>
      <c r="U13" s="26">
        <v>9</v>
      </c>
      <c r="V13" s="40">
        <v>0</v>
      </c>
      <c r="W13" s="26">
        <v>1</v>
      </c>
      <c r="X13" s="26">
        <v>4</v>
      </c>
      <c r="Y13" s="26">
        <v>25</v>
      </c>
      <c r="Z13" s="29"/>
      <c r="AA13" s="29"/>
      <c r="AB13" s="29"/>
      <c r="AC13" s="29"/>
      <c r="AD13" s="29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2010</v>
      </c>
      <c r="C14" s="26" t="s">
        <v>58</v>
      </c>
      <c r="D14" s="27" t="s">
        <v>39</v>
      </c>
      <c r="E14" s="26">
        <v>7</v>
      </c>
      <c r="F14" s="26">
        <v>0</v>
      </c>
      <c r="G14" s="26">
        <v>4</v>
      </c>
      <c r="H14" s="26">
        <v>3</v>
      </c>
      <c r="I14" s="26">
        <v>21</v>
      </c>
      <c r="J14" s="26">
        <v>8</v>
      </c>
      <c r="K14" s="26">
        <v>4</v>
      </c>
      <c r="L14" s="26">
        <v>5</v>
      </c>
      <c r="M14" s="31">
        <v>4</v>
      </c>
      <c r="N14" s="28">
        <v>0.55300000000000005</v>
      </c>
      <c r="O14" s="24"/>
      <c r="P14" s="18"/>
      <c r="Q14" s="15"/>
      <c r="R14" s="17"/>
      <c r="S14" s="18"/>
      <c r="T14" s="24"/>
      <c r="U14" s="26"/>
      <c r="V14" s="40"/>
      <c r="W14" s="26"/>
      <c r="X14" s="26"/>
      <c r="Y14" s="26"/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16" t="s">
        <v>9</v>
      </c>
      <c r="C15" s="17"/>
      <c r="D15" s="15"/>
      <c r="E15" s="18">
        <v>198</v>
      </c>
      <c r="F15" s="18">
        <v>8</v>
      </c>
      <c r="G15" s="18">
        <v>146</v>
      </c>
      <c r="H15" s="18">
        <v>78</v>
      </c>
      <c r="I15" s="18">
        <v>588</v>
      </c>
      <c r="J15" s="18">
        <v>126</v>
      </c>
      <c r="K15" s="18">
        <v>119</v>
      </c>
      <c r="L15" s="18">
        <v>189</v>
      </c>
      <c r="M15" s="17">
        <v>154</v>
      </c>
      <c r="N15" s="30">
        <v>0.4871303761237073</v>
      </c>
      <c r="O15" s="86"/>
      <c r="P15" s="18"/>
      <c r="Q15" s="15"/>
      <c r="R15" s="17"/>
      <c r="S15" s="18"/>
      <c r="T15" s="86"/>
      <c r="U15" s="18">
        <v>65</v>
      </c>
      <c r="V15" s="15">
        <v>2</v>
      </c>
      <c r="W15" s="18">
        <v>38</v>
      </c>
      <c r="X15" s="18">
        <v>16</v>
      </c>
      <c r="Y15" s="18">
        <v>191</v>
      </c>
      <c r="Z15" s="18">
        <v>27</v>
      </c>
      <c r="AA15" s="18">
        <v>1</v>
      </c>
      <c r="AB15" s="18">
        <v>12</v>
      </c>
      <c r="AC15" s="18">
        <v>17</v>
      </c>
      <c r="AD15" s="18">
        <v>73</v>
      </c>
      <c r="AE15" s="18">
        <v>2</v>
      </c>
      <c r="AF15" s="18">
        <v>0</v>
      </c>
      <c r="AG15" s="18">
        <v>0</v>
      </c>
      <c r="AH15" s="18">
        <v>0</v>
      </c>
      <c r="AI15" s="18">
        <v>1</v>
      </c>
      <c r="AJ15" s="18"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7" t="s">
        <v>2</v>
      </c>
      <c r="C16" s="31"/>
      <c r="D16" s="32">
        <v>527.66666666666663</v>
      </c>
      <c r="E16" s="1"/>
      <c r="F16" s="34"/>
      <c r="G16" s="1"/>
      <c r="H16" s="1"/>
      <c r="I16" s="1"/>
      <c r="J16" s="1"/>
      <c r="K16" s="1"/>
      <c r="L16" s="1"/>
      <c r="M16" s="1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1"/>
      <c r="AI16" s="34"/>
      <c r="AJ16" s="1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1"/>
      <c r="Q17" s="36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2" t="s">
        <v>16</v>
      </c>
      <c r="C18" s="37"/>
      <c r="D18" s="37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38" t="s">
        <v>32</v>
      </c>
      <c r="Q18" s="12"/>
      <c r="R18" s="12"/>
      <c r="S18" s="12"/>
      <c r="T18" s="39"/>
      <c r="U18" s="39"/>
      <c r="V18" s="39"/>
      <c r="W18" s="39"/>
      <c r="X18" s="39"/>
      <c r="Y18" s="12"/>
      <c r="Z18" s="12"/>
      <c r="AA18" s="39"/>
      <c r="AB18" s="39"/>
      <c r="AC18" s="39"/>
      <c r="AD18" s="12"/>
      <c r="AE18" s="12"/>
      <c r="AF18" s="12"/>
      <c r="AG18" s="11"/>
      <c r="AH18" s="12"/>
      <c r="AI18" s="12"/>
      <c r="AJ18" s="4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8" t="s">
        <v>17</v>
      </c>
      <c r="C19" s="12"/>
      <c r="D19" s="41"/>
      <c r="E19" s="26">
        <v>198</v>
      </c>
      <c r="F19" s="26">
        <v>8</v>
      </c>
      <c r="G19" s="26">
        <v>146</v>
      </c>
      <c r="H19" s="26">
        <v>78</v>
      </c>
      <c r="I19" s="26">
        <v>588</v>
      </c>
      <c r="J19" s="1"/>
      <c r="K19" s="42">
        <v>0.77777777777777779</v>
      </c>
      <c r="L19" s="42">
        <v>0.39393939393939392</v>
      </c>
      <c r="M19" s="42">
        <v>2.9696969696969697</v>
      </c>
      <c r="N19" s="28">
        <v>0.4871303761237073</v>
      </c>
      <c r="O19" s="24"/>
      <c r="P19" s="43" t="s">
        <v>33</v>
      </c>
      <c r="Q19" s="44"/>
      <c r="R19" s="45" t="s">
        <v>53</v>
      </c>
      <c r="S19" s="45"/>
      <c r="T19" s="45"/>
      <c r="U19" s="45"/>
      <c r="V19" s="45"/>
      <c r="W19" s="45"/>
      <c r="X19" s="45"/>
      <c r="Y19" s="45"/>
      <c r="Z19" s="45"/>
      <c r="AA19" s="47" t="s">
        <v>35</v>
      </c>
      <c r="AB19" s="45"/>
      <c r="AC19" s="45" t="s">
        <v>57</v>
      </c>
      <c r="AD19" s="46"/>
      <c r="AE19" s="45"/>
      <c r="AF19" s="45"/>
      <c r="AG19" s="47"/>
      <c r="AH19" s="47"/>
      <c r="AI19" s="45"/>
      <c r="AJ19" s="134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8" t="s">
        <v>18</v>
      </c>
      <c r="C20" s="49"/>
      <c r="D20" s="50"/>
      <c r="E20" s="26">
        <v>65</v>
      </c>
      <c r="F20" s="26">
        <v>2</v>
      </c>
      <c r="G20" s="26">
        <v>38</v>
      </c>
      <c r="H20" s="26">
        <v>16</v>
      </c>
      <c r="I20" s="26">
        <v>191</v>
      </c>
      <c r="J20" s="1"/>
      <c r="K20" s="42">
        <v>0.61538461538461542</v>
      </c>
      <c r="L20" s="42">
        <v>0.24615384615384617</v>
      </c>
      <c r="M20" s="42">
        <v>2.9384615384615387</v>
      </c>
      <c r="N20" s="28">
        <v>0.47869674185463656</v>
      </c>
      <c r="O20" s="24"/>
      <c r="P20" s="51" t="s">
        <v>103</v>
      </c>
      <c r="Q20" s="52"/>
      <c r="R20" s="53" t="s">
        <v>53</v>
      </c>
      <c r="S20" s="53"/>
      <c r="T20" s="53"/>
      <c r="U20" s="53"/>
      <c r="V20" s="53"/>
      <c r="W20" s="53"/>
      <c r="X20" s="53"/>
      <c r="Y20" s="53"/>
      <c r="Z20" s="53"/>
      <c r="AA20" s="55" t="s">
        <v>35</v>
      </c>
      <c r="AB20" s="53"/>
      <c r="AC20" s="53" t="s">
        <v>57</v>
      </c>
      <c r="AD20" s="54"/>
      <c r="AE20" s="53"/>
      <c r="AF20" s="53"/>
      <c r="AG20" s="55"/>
      <c r="AH20" s="55"/>
      <c r="AI20" s="53"/>
      <c r="AJ20" s="135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6" t="s">
        <v>19</v>
      </c>
      <c r="C21" s="57"/>
      <c r="D21" s="58"/>
      <c r="E21" s="29">
        <v>27</v>
      </c>
      <c r="F21" s="29">
        <v>1</v>
      </c>
      <c r="G21" s="29">
        <v>12</v>
      </c>
      <c r="H21" s="29">
        <v>17</v>
      </c>
      <c r="I21" s="29">
        <v>73</v>
      </c>
      <c r="J21" s="1"/>
      <c r="K21" s="59">
        <v>0.48148148148148145</v>
      </c>
      <c r="L21" s="59">
        <v>0.62962962962962965</v>
      </c>
      <c r="M21" s="59">
        <v>2.7037037037037037</v>
      </c>
      <c r="N21" s="60">
        <v>0.41954022988505746</v>
      </c>
      <c r="O21" s="24"/>
      <c r="P21" s="51" t="s">
        <v>104</v>
      </c>
      <c r="Q21" s="52"/>
      <c r="R21" s="53" t="s">
        <v>53</v>
      </c>
      <c r="S21" s="53"/>
      <c r="T21" s="53"/>
      <c r="U21" s="53"/>
      <c r="V21" s="53"/>
      <c r="W21" s="53"/>
      <c r="X21" s="53"/>
      <c r="Y21" s="53"/>
      <c r="Z21" s="53"/>
      <c r="AA21" s="55" t="s">
        <v>35</v>
      </c>
      <c r="AB21" s="53"/>
      <c r="AC21" s="53" t="s">
        <v>57</v>
      </c>
      <c r="AD21" s="54"/>
      <c r="AE21" s="53"/>
      <c r="AF21" s="53"/>
      <c r="AG21" s="55"/>
      <c r="AH21" s="55"/>
      <c r="AI21" s="53"/>
      <c r="AJ21" s="135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61" t="s">
        <v>20</v>
      </c>
      <c r="C22" s="62"/>
      <c r="D22" s="63"/>
      <c r="E22" s="18">
        <v>290</v>
      </c>
      <c r="F22" s="18">
        <v>11</v>
      </c>
      <c r="G22" s="18">
        <v>196</v>
      </c>
      <c r="H22" s="18">
        <v>111</v>
      </c>
      <c r="I22" s="18">
        <v>852</v>
      </c>
      <c r="J22" s="1"/>
      <c r="K22" s="64">
        <v>0.71379310344827585</v>
      </c>
      <c r="L22" s="64">
        <v>0.38275862068965516</v>
      </c>
      <c r="M22" s="64">
        <v>2.9379310344827587</v>
      </c>
      <c r="N22" s="30">
        <v>0.47863311837704481</v>
      </c>
      <c r="O22" s="24"/>
      <c r="P22" s="65" t="s">
        <v>34</v>
      </c>
      <c r="Q22" s="66"/>
      <c r="R22" s="67" t="s">
        <v>54</v>
      </c>
      <c r="S22" s="67"/>
      <c r="T22" s="67"/>
      <c r="U22" s="67"/>
      <c r="V22" s="67"/>
      <c r="W22" s="67"/>
      <c r="X22" s="67"/>
      <c r="Y22" s="67"/>
      <c r="Z22" s="67"/>
      <c r="AA22" s="69" t="s">
        <v>55</v>
      </c>
      <c r="AB22" s="67"/>
      <c r="AC22" s="67" t="s">
        <v>56</v>
      </c>
      <c r="AD22" s="68"/>
      <c r="AE22" s="67"/>
      <c r="AF22" s="67"/>
      <c r="AG22" s="69"/>
      <c r="AH22" s="69"/>
      <c r="AI22" s="67"/>
      <c r="AJ22" s="136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33"/>
      <c r="O23" s="24"/>
      <c r="P23" s="1"/>
      <c r="Q23" s="36"/>
      <c r="R23" s="1"/>
      <c r="S23" s="1"/>
      <c r="T23" s="24"/>
      <c r="U23" s="24"/>
      <c r="V23" s="70"/>
      <c r="W23" s="1"/>
      <c r="X23" s="1"/>
      <c r="Y23" s="1"/>
      <c r="Z23" s="1"/>
      <c r="AA23" s="70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38" t="s">
        <v>105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2"/>
      <c r="O24" s="11"/>
      <c r="P24" s="12"/>
      <c r="Q24" s="12"/>
      <c r="R24" s="12"/>
      <c r="S24" s="12"/>
      <c r="T24" s="11"/>
      <c r="U24" s="11"/>
      <c r="V24" s="133"/>
      <c r="W24" s="12"/>
      <c r="X24" s="12"/>
      <c r="Y24" s="12"/>
      <c r="Z24" s="12"/>
      <c r="AA24" s="133"/>
      <c r="AB24" s="12"/>
      <c r="AC24" s="12"/>
      <c r="AD24" s="12"/>
      <c r="AE24" s="12"/>
      <c r="AF24" s="12"/>
      <c r="AG24" s="11"/>
      <c r="AH24" s="12"/>
      <c r="AI24" s="12"/>
      <c r="AJ24" s="4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3"/>
      <c r="O25" s="24"/>
      <c r="P25" s="1"/>
      <c r="Q25" s="36"/>
      <c r="R25" s="1"/>
      <c r="S25" s="1"/>
      <c r="T25" s="24"/>
      <c r="U25" s="24"/>
      <c r="V25" s="70"/>
      <c r="W25" s="1"/>
      <c r="X25" s="1"/>
      <c r="Y25" s="1"/>
      <c r="Z25" s="1"/>
      <c r="AA25" s="70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 t="s">
        <v>36</v>
      </c>
      <c r="C26" s="1"/>
      <c r="D26" s="1" t="s">
        <v>49</v>
      </c>
      <c r="E26" s="1"/>
      <c r="F26" s="24"/>
      <c r="G26" s="1"/>
      <c r="H26" s="1"/>
      <c r="I26" s="1"/>
      <c r="J26" s="1"/>
      <c r="K26" s="1"/>
      <c r="L26" s="1"/>
      <c r="M26" s="1"/>
      <c r="N26" s="36"/>
      <c r="O26" s="24"/>
      <c r="P26" s="1"/>
      <c r="Q26" s="36"/>
      <c r="R26" s="1"/>
      <c r="S26" s="1"/>
      <c r="T26" s="24"/>
      <c r="U26" s="24"/>
      <c r="V26" s="70"/>
      <c r="W26" s="1"/>
      <c r="X26" s="1"/>
      <c r="Y26" s="1"/>
      <c r="Z26" s="1"/>
      <c r="AA26" s="70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50</v>
      </c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1"/>
      <c r="Q27" s="24"/>
      <c r="R27" s="1"/>
      <c r="S27" s="1"/>
      <c r="T27" s="24"/>
      <c r="U27" s="24"/>
      <c r="V27" s="70"/>
      <c r="W27" s="1"/>
      <c r="X27" s="1"/>
      <c r="Y27" s="1"/>
      <c r="Z27" s="1"/>
      <c r="AA27" s="70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 t="s">
        <v>51</v>
      </c>
      <c r="E28" s="1"/>
      <c r="F28" s="24"/>
      <c r="G28" s="1"/>
      <c r="H28" s="1"/>
      <c r="I28" s="1"/>
      <c r="J28" s="1"/>
      <c r="K28" s="1"/>
      <c r="L28" s="1"/>
      <c r="M28" s="1"/>
      <c r="N28" s="36"/>
      <c r="O28" s="24"/>
      <c r="P28" s="1"/>
      <c r="Q28" s="36"/>
      <c r="R28" s="1"/>
      <c r="S28" s="1"/>
      <c r="T28" s="24"/>
      <c r="U28" s="1"/>
      <c r="V28" s="24"/>
      <c r="W28" s="1"/>
      <c r="X28" s="1"/>
      <c r="Y28" s="24"/>
      <c r="Z28" s="24"/>
      <c r="AA28" s="70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 t="s">
        <v>52</v>
      </c>
      <c r="E29" s="1"/>
      <c r="F29" s="24"/>
      <c r="G29" s="1"/>
      <c r="H29" s="1"/>
      <c r="I29" s="1"/>
      <c r="J29" s="1"/>
      <c r="K29" s="1"/>
      <c r="L29" s="1"/>
      <c r="M29" s="1"/>
      <c r="N29" s="36"/>
      <c r="O29" s="24"/>
      <c r="P29" s="24"/>
      <c r="Q29" s="24"/>
      <c r="R29" s="24"/>
      <c r="S29" s="24"/>
      <c r="T29" s="24"/>
      <c r="U29" s="1"/>
      <c r="V29" s="24"/>
      <c r="W29" s="1"/>
      <c r="X29" s="1"/>
      <c r="Y29" s="24"/>
      <c r="Z29" s="24"/>
      <c r="AA29" s="70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24"/>
      <c r="Q30" s="24"/>
      <c r="R30" s="24"/>
      <c r="S30" s="24"/>
      <c r="T30" s="24"/>
      <c r="U30" s="1"/>
      <c r="V30" s="24"/>
      <c r="W30" s="1"/>
      <c r="X30" s="1"/>
      <c r="Y30" s="24"/>
      <c r="Z30" s="24"/>
      <c r="AA30" s="70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2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1"/>
      <c r="N31" s="71"/>
      <c r="O31" s="24"/>
      <c r="P31" s="24"/>
      <c r="Q31" s="24"/>
      <c r="R31" s="24"/>
      <c r="S31" s="24"/>
      <c r="T31" s="24"/>
      <c r="U31" s="1"/>
      <c r="V31" s="24"/>
      <c r="W31" s="1"/>
      <c r="X31" s="24"/>
      <c r="Y31" s="24"/>
      <c r="Z31" s="24"/>
      <c r="AA31" s="24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24"/>
      <c r="W32" s="1"/>
      <c r="X32" s="1"/>
      <c r="Y32" s="24"/>
      <c r="Z32" s="24"/>
      <c r="AA32" s="70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7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24"/>
      <c r="W33" s="1"/>
      <c r="X33" s="1"/>
      <c r="Y33" s="24"/>
      <c r="Z33" s="24"/>
      <c r="AA33" s="70"/>
      <c r="AB33" s="1"/>
      <c r="AC33" s="24"/>
      <c r="AD33" s="24"/>
      <c r="AE33" s="24"/>
      <c r="AF33" s="24"/>
      <c r="AG33" s="24"/>
      <c r="AH33" s="24"/>
      <c r="AI33" s="24"/>
      <c r="AJ33" s="24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24"/>
      <c r="W34" s="1"/>
      <c r="X34" s="1"/>
      <c r="Y34" s="24"/>
      <c r="Z34" s="24"/>
      <c r="AA34" s="70"/>
      <c r="AB34" s="1"/>
      <c r="AC34" s="24"/>
      <c r="AD34" s="24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24"/>
      <c r="W35" s="1"/>
      <c r="X35" s="1"/>
      <c r="Y35" s="24"/>
      <c r="Z35" s="24"/>
      <c r="AA35" s="70"/>
      <c r="AB35" s="1"/>
      <c r="AC35" s="24"/>
      <c r="AD35" s="24"/>
      <c r="AE35" s="24"/>
      <c r="AF35" s="24"/>
      <c r="AG35" s="24"/>
      <c r="AH35" s="24"/>
      <c r="AI35" s="24"/>
      <c r="AJ35" s="24"/>
      <c r="AK35" s="8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24"/>
      <c r="P36" s="24"/>
      <c r="Q36" s="24"/>
      <c r="R36" s="24"/>
      <c r="S36" s="24"/>
      <c r="T36" s="24"/>
      <c r="U36" s="1"/>
      <c r="V36" s="24"/>
      <c r="W36" s="1"/>
      <c r="X36" s="1"/>
      <c r="Y36" s="24"/>
      <c r="Z36" s="24"/>
      <c r="AA36" s="70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1"/>
      <c r="N37" s="33"/>
      <c r="O37" s="24"/>
      <c r="P37" s="24"/>
      <c r="Q37" s="24"/>
      <c r="R37" s="24"/>
      <c r="S37" s="24"/>
      <c r="T37" s="24"/>
      <c r="U37" s="1"/>
      <c r="V37" s="36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24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1"/>
      <c r="N38" s="71"/>
      <c r="O38" s="24"/>
      <c r="P38" s="24"/>
      <c r="Q38" s="24"/>
      <c r="R38" s="24"/>
      <c r="S38" s="24"/>
      <c r="T38" s="24"/>
      <c r="U38" s="1"/>
      <c r="V38" s="36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24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6"/>
      <c r="W39" s="1"/>
      <c r="X39" s="1"/>
      <c r="Y39" s="24"/>
      <c r="Z39" s="24"/>
      <c r="AA39" s="70"/>
      <c r="AB39" s="1"/>
      <c r="AC39" s="1"/>
      <c r="AD39" s="1"/>
      <c r="AE39" s="1"/>
      <c r="AF39" s="1"/>
      <c r="AG39" s="24"/>
      <c r="AH39" s="1"/>
      <c r="AI39" s="1"/>
      <c r="AJ39" s="1"/>
      <c r="AK39" s="8"/>
      <c r="AL39" s="72"/>
      <c r="AM39" s="72"/>
      <c r="AN39" s="72"/>
      <c r="AO39" s="72"/>
      <c r="AP39" s="72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6"/>
      <c r="W40" s="1"/>
      <c r="X40" s="1"/>
      <c r="Y40" s="24"/>
      <c r="Z40" s="24"/>
      <c r="AA40" s="70"/>
      <c r="AB40" s="1"/>
      <c r="AC40" s="24"/>
      <c r="AD40" s="24"/>
      <c r="AE40" s="24"/>
      <c r="AF40" s="24"/>
      <c r="AG40" s="24"/>
      <c r="AH40" s="24"/>
      <c r="AI40" s="24"/>
      <c r="AJ40" s="24"/>
      <c r="AK40" s="8"/>
      <c r="AL40" s="72"/>
      <c r="AM40" s="72"/>
      <c r="AN40" s="72"/>
      <c r="AO40" s="72"/>
      <c r="AP40" s="72"/>
    </row>
    <row r="41" spans="1:42" ht="15" customHeight="1" x14ac:dyDescent="0.25">
      <c r="A41" s="7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6"/>
      <c r="W41" s="1"/>
      <c r="X41" s="1"/>
      <c r="Y41" s="24"/>
      <c r="Z41" s="24"/>
      <c r="AA41" s="70"/>
      <c r="AB41" s="1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A42" s="7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6"/>
      <c r="W42" s="1"/>
      <c r="X42" s="1"/>
      <c r="Y42" s="24"/>
      <c r="Z42" s="24"/>
      <c r="AA42" s="70"/>
      <c r="AB42" s="1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7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3"/>
      <c r="O43" s="24"/>
      <c r="P43" s="24"/>
      <c r="Q43" s="24"/>
      <c r="R43" s="24"/>
      <c r="S43" s="24"/>
      <c r="T43" s="24"/>
      <c r="U43" s="1"/>
      <c r="V43" s="36"/>
      <c r="W43" s="1"/>
      <c r="X43" s="1"/>
      <c r="Y43" s="24"/>
      <c r="Z43" s="24"/>
      <c r="AA43" s="70"/>
      <c r="AB43" s="1"/>
      <c r="AC43" s="1"/>
      <c r="AD43" s="1"/>
      <c r="AE43" s="1"/>
      <c r="AF43" s="1"/>
      <c r="AG43" s="24"/>
      <c r="AH43" s="1"/>
      <c r="AI43" s="1"/>
      <c r="AJ43" s="1"/>
      <c r="AK43" s="8"/>
    </row>
    <row r="44" spans="1:42" ht="15" customHeight="1" x14ac:dyDescent="0.25">
      <c r="A44" s="73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1"/>
      <c r="N44" s="33"/>
      <c r="O44" s="24"/>
      <c r="P44" s="24"/>
      <c r="Q44" s="24"/>
      <c r="R44" s="24"/>
      <c r="S44" s="24"/>
      <c r="T44" s="24"/>
      <c r="U44" s="1"/>
      <c r="V44" s="36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24"/>
      <c r="AH44" s="1"/>
      <c r="AI44" s="1"/>
      <c r="AJ44" s="1"/>
      <c r="AK44" s="8"/>
    </row>
    <row r="45" spans="1:42" ht="15" customHeight="1" x14ac:dyDescent="0.25">
      <c r="A45" s="7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6"/>
      <c r="W45" s="1"/>
      <c r="X45" s="1"/>
      <c r="Y45" s="24"/>
      <c r="Z45" s="24"/>
      <c r="AA45" s="70"/>
      <c r="AB45" s="1"/>
      <c r="AC45" s="24"/>
      <c r="AD45" s="24"/>
      <c r="AE45" s="24"/>
      <c r="AF45" s="24"/>
      <c r="AG45" s="24"/>
      <c r="AH45" s="24"/>
      <c r="AI45" s="24"/>
      <c r="AJ45" s="24"/>
      <c r="AK45" s="8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4"/>
      <c r="P46" s="24"/>
      <c r="Q46" s="24"/>
      <c r="R46" s="24"/>
      <c r="S46" s="24"/>
      <c r="T46" s="24"/>
      <c r="U46" s="1"/>
      <c r="V46" s="36"/>
      <c r="W46" s="1"/>
      <c r="X46" s="1"/>
      <c r="Y46" s="24"/>
      <c r="Z46" s="24"/>
      <c r="AA46" s="70"/>
      <c r="AB46" s="1"/>
      <c r="AC46" s="1"/>
      <c r="AD46" s="1"/>
      <c r="AE46" s="1"/>
      <c r="AF46" s="1"/>
      <c r="AG46" s="24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4"/>
      <c r="P47" s="24"/>
      <c r="Q47" s="24"/>
      <c r="R47" s="24"/>
      <c r="S47" s="24"/>
      <c r="T47" s="24"/>
      <c r="U47" s="1"/>
      <c r="V47" s="36"/>
      <c r="W47" s="1"/>
      <c r="X47" s="1"/>
      <c r="Y47" s="24"/>
      <c r="Z47" s="24"/>
      <c r="AA47" s="70"/>
      <c r="AB47" s="1"/>
      <c r="AC47" s="1"/>
      <c r="AD47" s="1"/>
      <c r="AE47" s="1"/>
      <c r="AF47" s="1"/>
      <c r="AG47" s="24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4"/>
      <c r="P48" s="24"/>
      <c r="Q48" s="24"/>
      <c r="R48" s="24"/>
      <c r="S48" s="24"/>
      <c r="T48" s="24"/>
      <c r="U48" s="1"/>
      <c r="V48" s="36"/>
      <c r="W48" s="1"/>
      <c r="X48" s="1"/>
      <c r="Y48" s="24"/>
      <c r="Z48" s="24"/>
      <c r="AA48" s="70"/>
      <c r="AB48" s="1"/>
      <c r="AC48" s="1"/>
      <c r="AD48" s="1"/>
      <c r="AE48" s="1"/>
      <c r="AF48" s="1"/>
      <c r="AG48" s="24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4"/>
      <c r="P49" s="24"/>
      <c r="Q49" s="24"/>
      <c r="R49" s="24"/>
      <c r="S49" s="24"/>
      <c r="T49" s="24"/>
      <c r="U49" s="1"/>
      <c r="V49" s="36"/>
      <c r="W49" s="1"/>
      <c r="X49" s="1"/>
      <c r="Y49" s="24"/>
      <c r="Z49" s="24"/>
      <c r="AA49" s="70"/>
      <c r="AB49" s="1"/>
      <c r="AC49" s="1"/>
      <c r="AD49" s="1"/>
      <c r="AE49" s="1"/>
      <c r="AF49" s="1"/>
      <c r="AG49" s="24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4"/>
      <c r="P50" s="8"/>
      <c r="Q50" s="8"/>
      <c r="R50" s="8"/>
      <c r="S50" s="1"/>
      <c r="T50" s="24"/>
      <c r="U50" s="1"/>
      <c r="V50" s="36"/>
      <c r="W50" s="1"/>
      <c r="X50" s="1"/>
      <c r="Y50" s="24"/>
      <c r="Z50" s="24"/>
      <c r="AA50" s="70"/>
      <c r="AB50" s="1"/>
      <c r="AC50" s="1"/>
      <c r="AD50" s="1"/>
      <c r="AE50" s="1"/>
      <c r="AF50" s="1"/>
      <c r="AG50" s="24"/>
      <c r="AH50" s="1"/>
      <c r="AI50" s="1"/>
      <c r="AJ50" s="1"/>
    </row>
    <row r="51" spans="2:36" ht="15" customHeight="1" x14ac:dyDescent="0.25">
      <c r="P51" s="8"/>
      <c r="Q51" s="8"/>
      <c r="R51" s="8"/>
      <c r="S51" s="1"/>
    </row>
    <row r="52" spans="2:36" ht="15" customHeight="1" x14ac:dyDescent="0.25">
      <c r="P52" s="8"/>
      <c r="Q52" s="8"/>
      <c r="R52" s="8"/>
      <c r="S52" s="1"/>
    </row>
    <row r="53" spans="2:36" ht="15" customHeight="1" x14ac:dyDescent="0.25">
      <c r="P53" s="8"/>
      <c r="Q53" s="8"/>
      <c r="R53" s="8"/>
      <c r="S53" s="1"/>
    </row>
    <row r="54" spans="2:36" ht="15" customHeight="1" x14ac:dyDescent="0.25">
      <c r="P54" s="8"/>
      <c r="Q54" s="8"/>
      <c r="R54" s="8"/>
      <c r="S54" s="1"/>
    </row>
    <row r="55" spans="2:36" ht="15" customHeight="1" x14ac:dyDescent="0.25">
      <c r="P55" s="8"/>
      <c r="Q55" s="8"/>
      <c r="R55" s="8"/>
      <c r="S55" s="1"/>
    </row>
    <row r="56" spans="2:36" ht="15" customHeight="1" x14ac:dyDescent="0.25">
      <c r="P56" s="8"/>
      <c r="Q56" s="8"/>
      <c r="R56" s="8"/>
      <c r="S56" s="1"/>
    </row>
    <row r="57" spans="2:36" ht="15" customHeight="1" x14ac:dyDescent="0.25">
      <c r="P57" s="8"/>
      <c r="Q57" s="8"/>
      <c r="R57" s="8"/>
      <c r="S57" s="1"/>
    </row>
    <row r="58" spans="2:36" ht="15" customHeight="1" x14ac:dyDescent="0.25">
      <c r="P58" s="8"/>
      <c r="Q58" s="8"/>
      <c r="R58" s="8"/>
      <c r="S58" s="1"/>
    </row>
    <row r="59" spans="2:36" ht="15" customHeight="1" x14ac:dyDescent="0.25">
      <c r="P59" s="8"/>
      <c r="Q59" s="8"/>
      <c r="R59" s="8"/>
      <c r="S59" s="1"/>
    </row>
    <row r="60" spans="2:36" ht="15" customHeight="1" x14ac:dyDescent="0.25">
      <c r="P60" s="8"/>
      <c r="Q60" s="8"/>
      <c r="R60" s="8"/>
      <c r="S60" s="1"/>
    </row>
    <row r="61" spans="2:36" ht="15" customHeight="1" x14ac:dyDescent="0.25">
      <c r="P61" s="8"/>
      <c r="Q61" s="8"/>
      <c r="R61" s="8"/>
      <c r="S61" s="1"/>
    </row>
    <row r="62" spans="2:36" ht="15" customHeight="1" x14ac:dyDescent="0.25">
      <c r="P62" s="8"/>
      <c r="Q62" s="8"/>
      <c r="R62" s="8"/>
      <c r="S62" s="1"/>
    </row>
    <row r="63" spans="2:36" ht="15" customHeight="1" x14ac:dyDescent="0.25">
      <c r="P63" s="8"/>
      <c r="Q63" s="8"/>
      <c r="R63" s="8"/>
      <c r="S63" s="1"/>
    </row>
    <row r="64" spans="2:36" ht="15" customHeight="1" x14ac:dyDescent="0.25">
      <c r="P64" s="8"/>
      <c r="Q64" s="8"/>
      <c r="R64" s="8"/>
      <c r="S64" s="1"/>
    </row>
    <row r="65" spans="16:19" ht="15" customHeight="1" x14ac:dyDescent="0.25">
      <c r="P65" s="8"/>
      <c r="Q65" s="8"/>
      <c r="R65" s="8"/>
      <c r="S65" s="1"/>
    </row>
    <row r="66" spans="16:19" ht="15" customHeight="1" x14ac:dyDescent="0.25">
      <c r="P66" s="8"/>
      <c r="Q66" s="8"/>
      <c r="R66" s="8"/>
      <c r="S66" s="1"/>
    </row>
    <row r="67" spans="16:19" ht="15" customHeight="1" x14ac:dyDescent="0.25">
      <c r="P67" s="8"/>
      <c r="Q67" s="8"/>
      <c r="R67" s="8"/>
      <c r="S67" s="1"/>
    </row>
    <row r="68" spans="16:19" ht="15" customHeight="1" x14ac:dyDescent="0.25">
      <c r="P68" s="8"/>
      <c r="Q68" s="8"/>
      <c r="R68" s="8"/>
      <c r="S68" s="1"/>
    </row>
    <row r="69" spans="16:19" ht="15" customHeight="1" x14ac:dyDescent="0.25">
      <c r="P69" s="8"/>
      <c r="Q69" s="8"/>
      <c r="R69" s="8"/>
      <c r="S69" s="1"/>
    </row>
    <row r="70" spans="16:19" ht="15" customHeight="1" x14ac:dyDescent="0.25">
      <c r="P70" s="8"/>
      <c r="Q70" s="8"/>
      <c r="R70" s="8"/>
      <c r="S70" s="1"/>
    </row>
    <row r="71" spans="16:19" ht="15" customHeight="1" x14ac:dyDescent="0.25">
      <c r="P71" s="8"/>
      <c r="Q71" s="8"/>
      <c r="R71" s="8"/>
      <c r="S71" s="1"/>
    </row>
    <row r="72" spans="16:19" ht="15" customHeight="1" x14ac:dyDescent="0.25">
      <c r="P72" s="8"/>
      <c r="Q72" s="8"/>
      <c r="R72" s="8"/>
      <c r="S72" s="1"/>
    </row>
    <row r="73" spans="16:19" ht="15" customHeight="1" x14ac:dyDescent="0.25">
      <c r="P73" s="8"/>
      <c r="Q73" s="8"/>
      <c r="R73" s="8"/>
      <c r="S73" s="1"/>
    </row>
    <row r="74" spans="16:19" ht="15" customHeight="1" x14ac:dyDescent="0.25">
      <c r="P74" s="8"/>
      <c r="Q74" s="8"/>
      <c r="R74" s="8"/>
      <c r="S74" s="1"/>
    </row>
    <row r="75" spans="16:19" ht="15" customHeight="1" x14ac:dyDescent="0.25">
      <c r="P75" s="8"/>
      <c r="Q75" s="8"/>
      <c r="R75" s="8"/>
      <c r="S75" s="1"/>
    </row>
    <row r="76" spans="16:19" ht="15" customHeight="1" x14ac:dyDescent="0.25">
      <c r="P76" s="8"/>
      <c r="Q76" s="8"/>
      <c r="R76" s="8"/>
      <c r="S76" s="1"/>
    </row>
    <row r="77" spans="16:19" ht="15" customHeight="1" x14ac:dyDescent="0.25">
      <c r="P77" s="8"/>
      <c r="Q77" s="8"/>
      <c r="R77" s="8"/>
      <c r="S77" s="1"/>
    </row>
    <row r="78" spans="16:19" ht="15" customHeight="1" x14ac:dyDescent="0.25">
      <c r="P78" s="8"/>
      <c r="Q78" s="8"/>
      <c r="R78" s="8"/>
      <c r="S78" s="1"/>
    </row>
    <row r="79" spans="16:19" ht="15" customHeight="1" x14ac:dyDescent="0.25">
      <c r="P79" s="8"/>
      <c r="Q79" s="8"/>
      <c r="R79" s="8"/>
      <c r="S79" s="1"/>
    </row>
    <row r="80" spans="16:19" ht="15" customHeight="1" x14ac:dyDescent="0.25">
      <c r="P80" s="8"/>
      <c r="Q80" s="8"/>
      <c r="R80" s="8"/>
    </row>
    <row r="81" spans="16:19" ht="15" customHeight="1" x14ac:dyDescent="0.25">
      <c r="P81" s="8"/>
      <c r="Q81" s="8"/>
      <c r="R81" s="8"/>
    </row>
    <row r="82" spans="16:19" ht="15" customHeight="1" x14ac:dyDescent="0.25">
      <c r="P82" s="8"/>
      <c r="Q82" s="8"/>
      <c r="R82" s="8"/>
      <c r="S82" s="1"/>
    </row>
    <row r="83" spans="16:19" ht="15" customHeight="1" x14ac:dyDescent="0.25">
      <c r="P83" s="8"/>
      <c r="Q83" s="8"/>
      <c r="R83" s="8"/>
      <c r="S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4" style="119" customWidth="1"/>
    <col min="3" max="3" width="23.28515625" style="84" customWidth="1"/>
    <col min="4" max="4" width="10.5703125" style="120" customWidth="1"/>
    <col min="5" max="5" width="10.28515625" style="120" customWidth="1"/>
    <col min="6" max="6" width="0.7109375" style="35" customWidth="1"/>
    <col min="7" max="11" width="4.7109375" style="84" customWidth="1"/>
    <col min="12" max="12" width="6.28515625" style="84" customWidth="1"/>
    <col min="13" max="16" width="4.7109375" style="84" customWidth="1"/>
    <col min="17" max="21" width="6.7109375" style="84" customWidth="1"/>
    <col min="22" max="22" width="11" style="84" customWidth="1"/>
    <col min="23" max="23" width="24.140625" style="120" customWidth="1"/>
    <col min="24" max="24" width="9.42578125" style="84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1" t="s">
        <v>87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0"/>
      <c r="Y1" s="89"/>
      <c r="Z1" s="89"/>
      <c r="AA1" s="89"/>
      <c r="AB1" s="89"/>
      <c r="AC1" s="89"/>
      <c r="AD1" s="89"/>
    </row>
    <row r="2" spans="1:30" x14ac:dyDescent="0.25">
      <c r="A2" s="8"/>
      <c r="B2" s="10" t="s">
        <v>61</v>
      </c>
      <c r="C2" s="4" t="s">
        <v>46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40"/>
      <c r="Y2" s="89"/>
      <c r="Z2" s="89"/>
      <c r="AA2" s="89"/>
      <c r="AB2" s="89"/>
      <c r="AC2" s="89"/>
      <c r="AD2" s="89"/>
    </row>
    <row r="3" spans="1:30" x14ac:dyDescent="0.25">
      <c r="A3" s="8"/>
      <c r="B3" s="92" t="s">
        <v>86</v>
      </c>
      <c r="C3" s="22" t="s">
        <v>62</v>
      </c>
      <c r="D3" s="93" t="s">
        <v>63</v>
      </c>
      <c r="E3" s="94" t="s">
        <v>1</v>
      </c>
      <c r="F3" s="24"/>
      <c r="G3" s="95" t="s">
        <v>64</v>
      </c>
      <c r="H3" s="96" t="s">
        <v>65</v>
      </c>
      <c r="I3" s="96" t="s">
        <v>30</v>
      </c>
      <c r="J3" s="17" t="s">
        <v>66</v>
      </c>
      <c r="K3" s="97" t="s">
        <v>67</v>
      </c>
      <c r="L3" s="97" t="s">
        <v>68</v>
      </c>
      <c r="M3" s="95" t="s">
        <v>69</v>
      </c>
      <c r="N3" s="95" t="s">
        <v>29</v>
      </c>
      <c r="O3" s="96" t="s">
        <v>70</v>
      </c>
      <c r="P3" s="95" t="s">
        <v>65</v>
      </c>
      <c r="Q3" s="95" t="s">
        <v>3</v>
      </c>
      <c r="R3" s="95">
        <v>1</v>
      </c>
      <c r="S3" s="95">
        <v>2</v>
      </c>
      <c r="T3" s="95">
        <v>3</v>
      </c>
      <c r="U3" s="95" t="s">
        <v>71</v>
      </c>
      <c r="V3" s="17" t="s">
        <v>21</v>
      </c>
      <c r="W3" s="16" t="s">
        <v>72</v>
      </c>
      <c r="X3" s="16" t="s">
        <v>73</v>
      </c>
      <c r="Y3" s="89"/>
      <c r="Z3" s="89"/>
      <c r="AA3" s="89"/>
      <c r="AB3" s="89"/>
      <c r="AC3" s="89"/>
      <c r="AD3" s="89"/>
    </row>
    <row r="4" spans="1:30" x14ac:dyDescent="0.25">
      <c r="A4" s="122"/>
      <c r="B4" s="146" t="s">
        <v>75</v>
      </c>
      <c r="C4" s="123" t="s">
        <v>76</v>
      </c>
      <c r="D4" s="124" t="s">
        <v>77</v>
      </c>
      <c r="E4" s="125" t="s">
        <v>38</v>
      </c>
      <c r="F4" s="149"/>
      <c r="G4" s="126"/>
      <c r="H4" s="127"/>
      <c r="I4" s="126">
        <v>1</v>
      </c>
      <c r="J4" s="128"/>
      <c r="K4" s="128" t="s">
        <v>85</v>
      </c>
      <c r="L4" s="128"/>
      <c r="M4" s="128">
        <v>1</v>
      </c>
      <c r="N4" s="126"/>
      <c r="O4" s="127"/>
      <c r="P4" s="126"/>
      <c r="Q4" s="147" t="s">
        <v>106</v>
      </c>
      <c r="R4" s="147"/>
      <c r="S4" s="147" t="s">
        <v>106</v>
      </c>
      <c r="T4" s="147"/>
      <c r="U4" s="147"/>
      <c r="V4" s="129">
        <v>0</v>
      </c>
      <c r="W4" s="123" t="s">
        <v>78</v>
      </c>
      <c r="X4" s="130" t="s">
        <v>79</v>
      </c>
      <c r="Y4" s="89"/>
      <c r="Z4" s="89"/>
      <c r="AA4" s="89"/>
      <c r="AB4" s="89"/>
      <c r="AC4" s="89"/>
      <c r="AD4" s="89"/>
    </row>
    <row r="5" spans="1:30" x14ac:dyDescent="0.25">
      <c r="A5" s="122"/>
      <c r="B5" s="146" t="s">
        <v>118</v>
      </c>
      <c r="C5" s="123" t="s">
        <v>80</v>
      </c>
      <c r="D5" s="124" t="s">
        <v>77</v>
      </c>
      <c r="E5" s="125" t="s">
        <v>81</v>
      </c>
      <c r="F5" s="149"/>
      <c r="G5" s="126"/>
      <c r="H5" s="127"/>
      <c r="I5" s="126">
        <v>1</v>
      </c>
      <c r="J5" s="128"/>
      <c r="K5" s="128" t="s">
        <v>85</v>
      </c>
      <c r="L5" s="128"/>
      <c r="M5" s="128">
        <v>1</v>
      </c>
      <c r="N5" s="126"/>
      <c r="O5" s="127"/>
      <c r="P5" s="126"/>
      <c r="Q5" s="147" t="s">
        <v>119</v>
      </c>
      <c r="R5" s="147"/>
      <c r="S5" s="147" t="s">
        <v>110</v>
      </c>
      <c r="T5" s="147" t="s">
        <v>117</v>
      </c>
      <c r="U5" s="147"/>
      <c r="V5" s="129">
        <v>0.33333333333333331</v>
      </c>
      <c r="W5" s="123" t="s">
        <v>82</v>
      </c>
      <c r="X5" s="130" t="s">
        <v>83</v>
      </c>
      <c r="Y5" s="89"/>
      <c r="Z5" s="89"/>
      <c r="AA5" s="89"/>
      <c r="AB5" s="89"/>
      <c r="AC5" s="89"/>
      <c r="AD5" s="89"/>
    </row>
    <row r="6" spans="1:30" x14ac:dyDescent="0.25">
      <c r="A6" s="23"/>
      <c r="B6" s="22" t="s">
        <v>9</v>
      </c>
      <c r="C6" s="17"/>
      <c r="D6" s="16"/>
      <c r="E6" s="98"/>
      <c r="F6" s="99"/>
      <c r="G6" s="18"/>
      <c r="H6" s="18"/>
      <c r="I6" s="18">
        <f>SUM(I2:I5)</f>
        <v>2</v>
      </c>
      <c r="J6" s="17"/>
      <c r="K6" s="17"/>
      <c r="L6" s="17"/>
      <c r="M6" s="18">
        <f t="shared" ref="M6" si="0">SUM(M2:M5)</f>
        <v>2</v>
      </c>
      <c r="N6" s="18"/>
      <c r="O6" s="18"/>
      <c r="P6" s="18"/>
      <c r="Q6" s="101" t="s">
        <v>120</v>
      </c>
      <c r="R6" s="101"/>
      <c r="S6" s="101" t="s">
        <v>115</v>
      </c>
      <c r="T6" s="101" t="s">
        <v>117</v>
      </c>
      <c r="U6" s="101"/>
      <c r="V6" s="30">
        <v>0.25</v>
      </c>
      <c r="W6" s="100"/>
      <c r="X6" s="101"/>
      <c r="Y6" s="89"/>
      <c r="Z6" s="89"/>
      <c r="AA6" s="89"/>
      <c r="AB6" s="89"/>
      <c r="AC6" s="89"/>
      <c r="AD6" s="89"/>
    </row>
    <row r="7" spans="1:30" x14ac:dyDescent="0.25">
      <c r="A7" s="23"/>
      <c r="B7" s="102" t="s">
        <v>74</v>
      </c>
      <c r="C7" s="103" t="s">
        <v>84</v>
      </c>
      <c r="D7" s="104"/>
      <c r="E7" s="105"/>
      <c r="F7" s="106"/>
      <c r="G7" s="107"/>
      <c r="H7" s="107"/>
      <c r="I7" s="107"/>
      <c r="J7" s="108"/>
      <c r="K7" s="108"/>
      <c r="L7" s="108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4"/>
      <c r="X7" s="109"/>
      <c r="Y7" s="89"/>
      <c r="Z7" s="89"/>
      <c r="AA7" s="89"/>
      <c r="AB7" s="89"/>
      <c r="AC7" s="89"/>
      <c r="AD7" s="89"/>
    </row>
    <row r="8" spans="1:30" x14ac:dyDescent="0.25">
      <c r="A8" s="23"/>
      <c r="B8" s="110"/>
      <c r="C8" s="111"/>
      <c r="D8" s="111"/>
      <c r="E8" s="112"/>
      <c r="F8" s="112"/>
      <c r="G8" s="113"/>
      <c r="H8" s="114"/>
      <c r="I8" s="112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5"/>
      <c r="Y8" s="89"/>
      <c r="Z8" s="89"/>
      <c r="AA8" s="89"/>
      <c r="AB8" s="89"/>
      <c r="AC8" s="89"/>
      <c r="AD8" s="89"/>
    </row>
    <row r="9" spans="1:30" x14ac:dyDescent="0.25">
      <c r="A9" s="8"/>
      <c r="B9" s="92" t="s">
        <v>88</v>
      </c>
      <c r="C9" s="22" t="s">
        <v>62</v>
      </c>
      <c r="D9" s="93" t="s">
        <v>63</v>
      </c>
      <c r="E9" s="94" t="s">
        <v>1</v>
      </c>
      <c r="F9" s="24"/>
      <c r="G9" s="95" t="s">
        <v>64</v>
      </c>
      <c r="H9" s="96" t="s">
        <v>65</v>
      </c>
      <c r="I9" s="96" t="s">
        <v>30</v>
      </c>
      <c r="J9" s="17" t="s">
        <v>66</v>
      </c>
      <c r="K9" s="97" t="s">
        <v>67</v>
      </c>
      <c r="L9" s="97" t="s">
        <v>68</v>
      </c>
      <c r="M9" s="95" t="s">
        <v>69</v>
      </c>
      <c r="N9" s="95" t="s">
        <v>29</v>
      </c>
      <c r="O9" s="96" t="s">
        <v>70</v>
      </c>
      <c r="P9" s="95" t="s">
        <v>65</v>
      </c>
      <c r="Q9" s="95" t="s">
        <v>3</v>
      </c>
      <c r="R9" s="95">
        <v>1</v>
      </c>
      <c r="S9" s="95">
        <v>2</v>
      </c>
      <c r="T9" s="95">
        <v>3</v>
      </c>
      <c r="U9" s="95" t="s">
        <v>71</v>
      </c>
      <c r="V9" s="17" t="s">
        <v>21</v>
      </c>
      <c r="W9" s="16" t="s">
        <v>72</v>
      </c>
      <c r="X9" s="16" t="s">
        <v>73</v>
      </c>
      <c r="Y9" s="89"/>
      <c r="Z9" s="89"/>
      <c r="AA9" s="89"/>
      <c r="AB9" s="89"/>
      <c r="AC9" s="89"/>
      <c r="AD9" s="89"/>
    </row>
    <row r="10" spans="1:30" x14ac:dyDescent="0.25">
      <c r="A10" s="8"/>
      <c r="B10" s="146" t="s">
        <v>89</v>
      </c>
      <c r="C10" s="123" t="s">
        <v>108</v>
      </c>
      <c r="D10" s="124" t="s">
        <v>77</v>
      </c>
      <c r="E10" s="125" t="s">
        <v>48</v>
      </c>
      <c r="F10" s="137"/>
      <c r="G10" s="126">
        <v>1</v>
      </c>
      <c r="H10" s="127"/>
      <c r="I10" s="126"/>
      <c r="J10" s="128" t="s">
        <v>90</v>
      </c>
      <c r="K10" s="128">
        <v>9</v>
      </c>
      <c r="L10" s="128"/>
      <c r="M10" s="128">
        <v>1</v>
      </c>
      <c r="N10" s="126"/>
      <c r="O10" s="127">
        <v>2</v>
      </c>
      <c r="P10" s="126">
        <v>1</v>
      </c>
      <c r="Q10" s="147" t="s">
        <v>109</v>
      </c>
      <c r="R10" s="147" t="s">
        <v>110</v>
      </c>
      <c r="S10" s="147"/>
      <c r="T10" s="147" t="s">
        <v>111</v>
      </c>
      <c r="U10" s="147" t="s">
        <v>112</v>
      </c>
      <c r="V10" s="129">
        <v>0.5</v>
      </c>
      <c r="W10" s="148" t="s">
        <v>91</v>
      </c>
      <c r="X10" s="130" t="s">
        <v>92</v>
      </c>
      <c r="Y10" s="89"/>
      <c r="Z10" s="89"/>
      <c r="AA10" s="89"/>
      <c r="AB10" s="89"/>
      <c r="AC10" s="89"/>
      <c r="AD10" s="89"/>
    </row>
    <row r="11" spans="1:30" x14ac:dyDescent="0.25">
      <c r="A11" s="8"/>
      <c r="B11" s="146" t="s">
        <v>98</v>
      </c>
      <c r="C11" s="123" t="s">
        <v>99</v>
      </c>
      <c r="D11" s="124" t="s">
        <v>77</v>
      </c>
      <c r="E11" s="125" t="s">
        <v>48</v>
      </c>
      <c r="F11" s="137"/>
      <c r="G11" s="126"/>
      <c r="H11" s="127"/>
      <c r="I11" s="126">
        <v>1</v>
      </c>
      <c r="J11" s="128" t="s">
        <v>100</v>
      </c>
      <c r="K11" s="128">
        <v>3</v>
      </c>
      <c r="L11" s="128"/>
      <c r="M11" s="128">
        <v>1</v>
      </c>
      <c r="N11" s="126"/>
      <c r="O11" s="127"/>
      <c r="P11" s="126">
        <v>1</v>
      </c>
      <c r="Q11" s="147" t="s">
        <v>113</v>
      </c>
      <c r="R11" s="147"/>
      <c r="S11" s="147" t="s">
        <v>114</v>
      </c>
      <c r="T11" s="147" t="s">
        <v>115</v>
      </c>
      <c r="U11" s="147"/>
      <c r="V11" s="129">
        <v>0.3</v>
      </c>
      <c r="W11" s="148" t="s">
        <v>101</v>
      </c>
      <c r="X11" s="130" t="s">
        <v>102</v>
      </c>
      <c r="Y11" s="89"/>
      <c r="Z11" s="89"/>
      <c r="AA11" s="89"/>
      <c r="AB11" s="89"/>
      <c r="AC11" s="89"/>
      <c r="AD11" s="89"/>
    </row>
    <row r="12" spans="1:30" x14ac:dyDescent="0.25">
      <c r="A12" s="8"/>
      <c r="B12" s="146" t="s">
        <v>93</v>
      </c>
      <c r="C12" s="123" t="s">
        <v>116</v>
      </c>
      <c r="D12" s="124" t="s">
        <v>77</v>
      </c>
      <c r="E12" s="125" t="s">
        <v>94</v>
      </c>
      <c r="F12" s="137"/>
      <c r="G12" s="126">
        <v>1</v>
      </c>
      <c r="H12" s="127"/>
      <c r="I12" s="126"/>
      <c r="J12" s="128" t="s">
        <v>70</v>
      </c>
      <c r="K12" s="128">
        <v>3</v>
      </c>
      <c r="L12" s="128" t="s">
        <v>95</v>
      </c>
      <c r="M12" s="128">
        <v>1</v>
      </c>
      <c r="N12" s="126"/>
      <c r="O12" s="127"/>
      <c r="P12" s="126">
        <v>2</v>
      </c>
      <c r="Q12" s="147" t="s">
        <v>107</v>
      </c>
      <c r="R12" s="147"/>
      <c r="S12" s="147"/>
      <c r="T12" s="147" t="s">
        <v>117</v>
      </c>
      <c r="U12" s="147" t="s">
        <v>106</v>
      </c>
      <c r="V12" s="129">
        <v>0.5</v>
      </c>
      <c r="W12" s="148" t="s">
        <v>96</v>
      </c>
      <c r="X12" s="130" t="s">
        <v>97</v>
      </c>
      <c r="Y12" s="89"/>
      <c r="Z12" s="89"/>
      <c r="AA12" s="89"/>
      <c r="AB12" s="89"/>
      <c r="AC12" s="89"/>
      <c r="AD12" s="89"/>
    </row>
    <row r="13" spans="1:30" x14ac:dyDescent="0.25">
      <c r="A13" s="23"/>
      <c r="B13" s="22" t="s">
        <v>9</v>
      </c>
      <c r="C13" s="17"/>
      <c r="D13" s="16"/>
      <c r="E13" s="98"/>
      <c r="F13" s="99"/>
      <c r="G13" s="18">
        <f>SUM(G9:G12)</f>
        <v>2</v>
      </c>
      <c r="H13" s="18"/>
      <c r="I13" s="18">
        <f>SUM(I9:I12)</f>
        <v>1</v>
      </c>
      <c r="J13" s="17"/>
      <c r="K13" s="17"/>
      <c r="L13" s="17"/>
      <c r="M13" s="18">
        <f t="shared" ref="M13" si="1">SUM(M9:M12)</f>
        <v>3</v>
      </c>
      <c r="N13" s="18"/>
      <c r="O13" s="18">
        <v>2</v>
      </c>
      <c r="P13" s="18">
        <v>4</v>
      </c>
      <c r="Q13" s="101" t="s">
        <v>121</v>
      </c>
      <c r="R13" s="101" t="s">
        <v>110</v>
      </c>
      <c r="S13" s="101" t="s">
        <v>114</v>
      </c>
      <c r="T13" s="101" t="s">
        <v>122</v>
      </c>
      <c r="U13" s="101" t="s">
        <v>123</v>
      </c>
      <c r="V13" s="30">
        <v>0.4</v>
      </c>
      <c r="W13" s="100"/>
      <c r="X13" s="101"/>
      <c r="Y13" s="89"/>
      <c r="Z13" s="89"/>
      <c r="AA13" s="89"/>
      <c r="AB13" s="89"/>
      <c r="AC13" s="89"/>
      <c r="AD13" s="89"/>
    </row>
    <row r="14" spans="1:30" x14ac:dyDescent="0.25">
      <c r="A14" s="23"/>
      <c r="B14" s="138"/>
      <c r="C14" s="139"/>
      <c r="D14" s="140"/>
      <c r="E14" s="141"/>
      <c r="F14" s="142"/>
      <c r="G14" s="139"/>
      <c r="H14" s="139"/>
      <c r="I14" s="139"/>
      <c r="J14" s="143"/>
      <c r="K14" s="143"/>
      <c r="L14" s="143"/>
      <c r="M14" s="139"/>
      <c r="N14" s="139"/>
      <c r="O14" s="139"/>
      <c r="P14" s="139"/>
      <c r="Q14" s="144"/>
      <c r="R14" s="144"/>
      <c r="S14" s="144"/>
      <c r="T14" s="144"/>
      <c r="U14" s="144"/>
      <c r="V14" s="139"/>
      <c r="W14" s="140"/>
      <c r="X14" s="145"/>
      <c r="Y14" s="89"/>
      <c r="Z14" s="89"/>
      <c r="AA14" s="89"/>
      <c r="AB14" s="89"/>
      <c r="AC14" s="89"/>
      <c r="AD14" s="89"/>
    </row>
    <row r="15" spans="1:30" x14ac:dyDescent="0.25">
      <c r="A15" s="23"/>
      <c r="B15" s="116"/>
      <c r="C15" s="1"/>
      <c r="D15" s="116"/>
      <c r="E15" s="117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89"/>
      <c r="Z15" s="89"/>
      <c r="AA15" s="89"/>
      <c r="AB15" s="89"/>
      <c r="AC15" s="89"/>
      <c r="AD15" s="89"/>
    </row>
    <row r="16" spans="1:30" x14ac:dyDescent="0.25">
      <c r="A16" s="23"/>
      <c r="B16" s="116"/>
      <c r="C16" s="1"/>
      <c r="D16" s="116"/>
      <c r="E16" s="117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89"/>
      <c r="Z16" s="89"/>
      <c r="AA16" s="89"/>
      <c r="AB16" s="89"/>
      <c r="AC16" s="89"/>
      <c r="AD16" s="89"/>
    </row>
    <row r="17" spans="1:30" x14ac:dyDescent="0.25">
      <c r="A17" s="23"/>
      <c r="B17" s="116"/>
      <c r="C17" s="1"/>
      <c r="D17" s="116"/>
      <c r="E17" s="117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89"/>
      <c r="Z17" s="89"/>
      <c r="AA17" s="89"/>
      <c r="AB17" s="89"/>
      <c r="AC17" s="89"/>
      <c r="AD17" s="89"/>
    </row>
    <row r="18" spans="1:30" x14ac:dyDescent="0.25">
      <c r="A18" s="23"/>
      <c r="B18" s="116"/>
      <c r="C18" s="1"/>
      <c r="D18" s="116"/>
      <c r="E18" s="117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116"/>
      <c r="C19" s="1"/>
      <c r="D19" s="116"/>
      <c r="E19" s="117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116"/>
      <c r="C20" s="1"/>
      <c r="D20" s="116"/>
      <c r="E20" s="117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116"/>
      <c r="C21" s="1"/>
      <c r="D21" s="116"/>
      <c r="E21" s="117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116"/>
      <c r="C22" s="1"/>
      <c r="D22" s="116"/>
      <c r="E22" s="117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116"/>
      <c r="C23" s="1"/>
      <c r="D23" s="116"/>
      <c r="E23" s="117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116"/>
      <c r="C24" s="1"/>
      <c r="D24" s="116"/>
      <c r="E24" s="117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116"/>
      <c r="C25" s="1"/>
      <c r="D25" s="116"/>
      <c r="E25" s="117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116"/>
      <c r="C26" s="1"/>
      <c r="D26" s="116"/>
      <c r="E26" s="117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116"/>
      <c r="C27" s="1"/>
      <c r="D27" s="116"/>
      <c r="E27" s="117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116"/>
      <c r="C28" s="1"/>
      <c r="D28" s="116"/>
      <c r="E28" s="117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116"/>
      <c r="C29" s="1"/>
      <c r="D29" s="116"/>
      <c r="E29" s="117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116"/>
      <c r="C30" s="1"/>
      <c r="D30" s="116"/>
      <c r="E30" s="117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116"/>
      <c r="C31" s="1"/>
      <c r="D31" s="116"/>
      <c r="E31" s="117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116"/>
      <c r="C32" s="1"/>
      <c r="D32" s="116"/>
      <c r="E32" s="117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16"/>
      <c r="C33" s="1"/>
      <c r="D33" s="116"/>
      <c r="E33" s="117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16"/>
      <c r="C34" s="1"/>
      <c r="D34" s="116"/>
      <c r="E34" s="117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16"/>
      <c r="C35" s="1"/>
      <c r="D35" s="116"/>
      <c r="E35" s="117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16"/>
      <c r="C36" s="1"/>
      <c r="D36" s="116"/>
      <c r="E36" s="117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16"/>
      <c r="C37" s="1"/>
      <c r="D37" s="116"/>
      <c r="E37" s="117"/>
      <c r="G37" s="1"/>
      <c r="H37" s="3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16"/>
      <c r="C38" s="1"/>
      <c r="D38" s="116"/>
      <c r="E38" s="117"/>
      <c r="G38" s="1"/>
      <c r="H38" s="3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16"/>
      <c r="C39" s="1"/>
      <c r="D39" s="116"/>
      <c r="E39" s="117"/>
      <c r="G39" s="1"/>
      <c r="H39" s="3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16"/>
      <c r="C40" s="1"/>
      <c r="D40" s="116"/>
      <c r="E40" s="117"/>
      <c r="G40" s="1"/>
      <c r="H40" s="3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16"/>
      <c r="C41" s="1"/>
      <c r="D41" s="116"/>
      <c r="E41" s="117"/>
      <c r="G41" s="1"/>
      <c r="H41" s="36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16"/>
      <c r="C42" s="1"/>
      <c r="D42" s="116"/>
      <c r="E42" s="117"/>
      <c r="G42" s="1"/>
      <c r="H42" s="36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16"/>
      <c r="C43" s="1"/>
      <c r="D43" s="116"/>
      <c r="E43" s="117"/>
      <c r="G43" s="1"/>
      <c r="H43" s="36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16"/>
      <c r="C44" s="1"/>
      <c r="D44" s="116"/>
      <c r="E44" s="117"/>
      <c r="G44" s="1"/>
      <c r="H44" s="36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16"/>
      <c r="C45" s="1"/>
      <c r="D45" s="116"/>
      <c r="E45" s="117"/>
      <c r="G45" s="1"/>
      <c r="H45" s="36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16"/>
      <c r="C46" s="1"/>
      <c r="D46" s="116"/>
      <c r="E46" s="117"/>
      <c r="G46" s="1"/>
      <c r="H46" s="36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16"/>
      <c r="C47" s="1"/>
      <c r="D47" s="116"/>
      <c r="E47" s="117"/>
      <c r="G47" s="1"/>
      <c r="H47" s="36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6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16"/>
      <c r="C48" s="1"/>
      <c r="D48" s="116"/>
      <c r="E48" s="117"/>
      <c r="G48" s="1"/>
      <c r="H48" s="36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6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16"/>
      <c r="C49" s="1"/>
      <c r="D49" s="116"/>
      <c r="E49" s="117"/>
      <c r="G49" s="1"/>
      <c r="H49" s="36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6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16"/>
      <c r="C50" s="1"/>
      <c r="D50" s="116"/>
      <c r="E50" s="117"/>
      <c r="G50" s="1"/>
      <c r="H50" s="36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6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16"/>
      <c r="C51" s="1"/>
      <c r="D51" s="116"/>
      <c r="E51" s="117"/>
      <c r="G51" s="1"/>
      <c r="H51" s="36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6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16"/>
      <c r="C52" s="1"/>
      <c r="D52" s="116"/>
      <c r="E52" s="117"/>
      <c r="G52" s="1"/>
      <c r="H52" s="36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6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16"/>
      <c r="C53" s="1"/>
      <c r="D53" s="116"/>
      <c r="E53" s="117"/>
      <c r="G53" s="1"/>
      <c r="H53" s="36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6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16"/>
      <c r="C54" s="1"/>
      <c r="D54" s="116"/>
      <c r="E54" s="117"/>
      <c r="G54" s="1"/>
      <c r="H54" s="36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6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16"/>
      <c r="C55" s="1"/>
      <c r="D55" s="116"/>
      <c r="E55" s="117"/>
      <c r="G55" s="1"/>
      <c r="H55" s="36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6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16"/>
      <c r="C56" s="1"/>
      <c r="D56" s="116"/>
      <c r="E56" s="117"/>
      <c r="G56" s="1"/>
      <c r="H56" s="36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6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16"/>
      <c r="C57" s="1"/>
      <c r="D57" s="116"/>
      <c r="E57" s="117"/>
      <c r="G57" s="1"/>
      <c r="H57" s="36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6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16"/>
      <c r="C58" s="1"/>
      <c r="D58" s="116"/>
      <c r="E58" s="117"/>
      <c r="G58" s="1"/>
      <c r="H58" s="36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6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16"/>
      <c r="C59" s="1"/>
      <c r="D59" s="116"/>
      <c r="E59" s="117"/>
      <c r="G59" s="1"/>
      <c r="H59" s="36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6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16"/>
      <c r="C60" s="1"/>
      <c r="D60" s="116"/>
      <c r="E60" s="117"/>
      <c r="G60" s="1"/>
      <c r="H60" s="36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6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16"/>
      <c r="C61" s="1"/>
      <c r="D61" s="116"/>
      <c r="E61" s="117"/>
      <c r="G61" s="1"/>
      <c r="H61" s="36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6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16"/>
      <c r="C62" s="1"/>
      <c r="D62" s="116"/>
      <c r="E62" s="117"/>
      <c r="G62" s="1"/>
      <c r="H62" s="36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6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16"/>
      <c r="C63" s="1"/>
      <c r="D63" s="116"/>
      <c r="E63" s="117"/>
      <c r="G63" s="1"/>
      <c r="H63" s="36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6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16"/>
      <c r="C64" s="1"/>
      <c r="D64" s="116"/>
      <c r="E64" s="117"/>
      <c r="G64" s="1"/>
      <c r="H64" s="36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6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16"/>
      <c r="C65" s="1"/>
      <c r="D65" s="116"/>
      <c r="E65" s="117"/>
      <c r="G65" s="1"/>
      <c r="H65" s="36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6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16"/>
      <c r="C66" s="1"/>
      <c r="D66" s="116"/>
      <c r="E66" s="117"/>
      <c r="G66" s="1"/>
      <c r="H66" s="36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6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16"/>
      <c r="C67" s="1"/>
      <c r="D67" s="116"/>
      <c r="E67" s="117"/>
      <c r="G67" s="1"/>
      <c r="H67" s="36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6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16"/>
      <c r="C68" s="1"/>
      <c r="D68" s="116"/>
      <c r="E68" s="117"/>
      <c r="G68" s="1"/>
      <c r="H68" s="36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6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16"/>
      <c r="C69" s="1"/>
      <c r="D69" s="116"/>
      <c r="E69" s="117"/>
      <c r="G69" s="1"/>
      <c r="H69" s="36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6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16"/>
      <c r="C70" s="1"/>
      <c r="D70" s="116"/>
      <c r="E70" s="117"/>
      <c r="G70" s="1"/>
      <c r="H70" s="36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6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16"/>
      <c r="C71" s="1"/>
      <c r="D71" s="116"/>
      <c r="E71" s="117"/>
      <c r="G71" s="1"/>
      <c r="H71" s="36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6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16"/>
      <c r="C72" s="1"/>
      <c r="D72" s="116"/>
      <c r="E72" s="117"/>
      <c r="G72" s="1"/>
      <c r="H72" s="36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6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16"/>
      <c r="C73" s="1"/>
      <c r="D73" s="116"/>
      <c r="E73" s="117"/>
      <c r="G73" s="1"/>
      <c r="H73" s="36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6"/>
      <c r="X73" s="1"/>
      <c r="Y73" s="89"/>
      <c r="Z73" s="89"/>
      <c r="AA73" s="89"/>
      <c r="AB73" s="89"/>
      <c r="AC73" s="89"/>
      <c r="AD73" s="89"/>
    </row>
    <row r="74" spans="1:30" x14ac:dyDescent="0.25">
      <c r="A74" s="23"/>
      <c r="B74" s="116"/>
      <c r="C74" s="1"/>
      <c r="D74" s="116"/>
      <c r="E74" s="117"/>
      <c r="G74" s="1"/>
      <c r="H74" s="36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6"/>
      <c r="X74" s="1"/>
      <c r="Y74" s="89"/>
      <c r="Z74" s="89"/>
      <c r="AA74" s="89"/>
      <c r="AB74" s="89"/>
      <c r="AC74" s="89"/>
      <c r="AD74" s="89"/>
    </row>
    <row r="75" spans="1:30" x14ac:dyDescent="0.25">
      <c r="A75" s="23"/>
      <c r="B75" s="116"/>
      <c r="C75" s="1"/>
      <c r="D75" s="116"/>
      <c r="E75" s="117"/>
      <c r="G75" s="1"/>
      <c r="H75" s="36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6"/>
      <c r="X75" s="1"/>
      <c r="Y75" s="89"/>
      <c r="Z75" s="89"/>
      <c r="AA75" s="89"/>
      <c r="AB75" s="89"/>
      <c r="AC75" s="89"/>
      <c r="AD75" s="89"/>
    </row>
    <row r="76" spans="1:30" x14ac:dyDescent="0.25">
      <c r="A76" s="23"/>
      <c r="B76" s="116"/>
      <c r="C76" s="1"/>
      <c r="D76" s="116"/>
      <c r="E76" s="117"/>
      <c r="G76" s="1"/>
      <c r="H76" s="36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6"/>
      <c r="X76" s="1"/>
      <c r="Y76" s="89"/>
      <c r="Z76" s="89"/>
      <c r="AA76" s="89"/>
      <c r="AB76" s="89"/>
      <c r="AC76" s="89"/>
      <c r="AD76" s="89"/>
    </row>
    <row r="77" spans="1:30" x14ac:dyDescent="0.25">
      <c r="A77" s="23"/>
      <c r="B77" s="116"/>
      <c r="C77" s="1"/>
      <c r="D77" s="116"/>
      <c r="E77" s="117"/>
      <c r="G77" s="1"/>
      <c r="H77" s="36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6"/>
      <c r="X77" s="1"/>
      <c r="Y77" s="89"/>
      <c r="Z77" s="89"/>
      <c r="AA77" s="89"/>
      <c r="AB77" s="89"/>
      <c r="AC77" s="89"/>
      <c r="AD77" s="89"/>
    </row>
    <row r="78" spans="1:30" x14ac:dyDescent="0.25">
      <c r="A78" s="23"/>
      <c r="B78" s="116"/>
      <c r="C78" s="1"/>
      <c r="D78" s="116"/>
      <c r="E78" s="117"/>
      <c r="G78" s="1"/>
      <c r="H78" s="36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6"/>
      <c r="X78" s="1"/>
      <c r="Y78" s="89"/>
      <c r="Z78" s="89"/>
      <c r="AA78" s="89"/>
      <c r="AB78" s="89"/>
      <c r="AC78" s="89"/>
      <c r="AD78" s="89"/>
    </row>
    <row r="79" spans="1:30" x14ac:dyDescent="0.25">
      <c r="A79" s="23"/>
      <c r="B79" s="116"/>
      <c r="C79" s="1"/>
      <c r="D79" s="116"/>
      <c r="E79" s="117"/>
      <c r="G79" s="1"/>
      <c r="H79" s="36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6"/>
      <c r="X79" s="1"/>
      <c r="Y79" s="89"/>
      <c r="Z79" s="89"/>
      <c r="AA79" s="89"/>
      <c r="AB79" s="89"/>
      <c r="AC79" s="89"/>
      <c r="AD79" s="89"/>
    </row>
    <row r="80" spans="1:30" x14ac:dyDescent="0.25">
      <c r="A80" s="23"/>
      <c r="B80" s="116"/>
      <c r="C80" s="1"/>
      <c r="D80" s="116"/>
      <c r="E80" s="117"/>
      <c r="G80" s="1"/>
      <c r="H80" s="36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6"/>
      <c r="X80" s="1"/>
      <c r="Y80" s="89"/>
      <c r="Z80" s="89"/>
      <c r="AA80" s="89"/>
      <c r="AB80" s="89"/>
      <c r="AC80" s="89"/>
      <c r="AD80" s="89"/>
    </row>
    <row r="81" spans="1:30" x14ac:dyDescent="0.25">
      <c r="A81" s="23"/>
      <c r="B81" s="116"/>
      <c r="C81" s="1"/>
      <c r="D81" s="116"/>
      <c r="E81" s="117"/>
      <c r="G81" s="1"/>
      <c r="H81" s="36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6"/>
      <c r="X81" s="1"/>
      <c r="Y81" s="89"/>
      <c r="Z81" s="89"/>
      <c r="AA81" s="89"/>
      <c r="AB81" s="89"/>
      <c r="AC81" s="89"/>
      <c r="AD81" s="89"/>
    </row>
    <row r="82" spans="1:30" x14ac:dyDescent="0.25">
      <c r="A82" s="23"/>
      <c r="B82" s="116"/>
      <c r="C82" s="1"/>
      <c r="D82" s="116"/>
      <c r="E82" s="117"/>
      <c r="G82" s="1"/>
      <c r="H82" s="36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6"/>
      <c r="X82" s="1"/>
      <c r="Y82" s="89"/>
      <c r="Z82" s="89"/>
      <c r="AA82" s="89"/>
      <c r="AB82" s="89"/>
      <c r="AC82" s="89"/>
      <c r="AD82" s="89"/>
    </row>
    <row r="83" spans="1:30" x14ac:dyDescent="0.25">
      <c r="A83" s="23"/>
      <c r="B83" s="116"/>
      <c r="C83" s="1"/>
      <c r="D83" s="116"/>
      <c r="E83" s="117"/>
      <c r="G83" s="1"/>
      <c r="H83" s="36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6"/>
      <c r="X83" s="1"/>
      <c r="Y83" s="89"/>
      <c r="Z83" s="89"/>
      <c r="AA83" s="89"/>
      <c r="AB83" s="89"/>
      <c r="AC83" s="89"/>
      <c r="AD83" s="89"/>
    </row>
    <row r="84" spans="1:30" x14ac:dyDescent="0.25">
      <c r="A84" s="23"/>
      <c r="B84" s="116"/>
      <c r="C84" s="1"/>
      <c r="D84" s="116"/>
      <c r="E84" s="117"/>
      <c r="G84" s="1"/>
      <c r="H84" s="36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6"/>
      <c r="X84" s="1"/>
      <c r="Y84" s="89"/>
      <c r="Z84" s="89"/>
      <c r="AA84" s="89"/>
      <c r="AB84" s="89"/>
      <c r="AC84" s="89"/>
      <c r="AD84" s="89"/>
    </row>
    <row r="85" spans="1:30" x14ac:dyDescent="0.25">
      <c r="A85" s="23"/>
      <c r="B85" s="116"/>
      <c r="C85" s="1"/>
      <c r="D85" s="116"/>
      <c r="E85" s="117"/>
      <c r="G85" s="1"/>
      <c r="H85" s="36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6"/>
      <c r="X85" s="1"/>
      <c r="Y85" s="89"/>
      <c r="Z85" s="89"/>
      <c r="AA85" s="89"/>
      <c r="AB85" s="89"/>
      <c r="AC85" s="89"/>
      <c r="AD85" s="89"/>
    </row>
    <row r="86" spans="1:30" x14ac:dyDescent="0.25">
      <c r="A86" s="23"/>
      <c r="B86" s="116"/>
      <c r="C86" s="1"/>
      <c r="D86" s="116"/>
      <c r="E86" s="117"/>
      <c r="G86" s="1"/>
      <c r="H86" s="36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6"/>
      <c r="X86" s="1"/>
      <c r="Y86" s="89"/>
      <c r="Z86" s="89"/>
      <c r="AA86" s="89"/>
      <c r="AB86" s="89"/>
      <c r="AC86" s="89"/>
      <c r="AD86" s="89"/>
    </row>
    <row r="87" spans="1:30" x14ac:dyDescent="0.25">
      <c r="A87" s="23"/>
      <c r="B87" s="116"/>
      <c r="C87" s="1"/>
      <c r="D87" s="116"/>
      <c r="E87" s="117"/>
      <c r="G87" s="1"/>
      <c r="H87" s="36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6"/>
      <c r="X87" s="1"/>
      <c r="Y87" s="89"/>
      <c r="Z87" s="89"/>
      <c r="AA87" s="89"/>
      <c r="AB87" s="89"/>
      <c r="AC87" s="89"/>
      <c r="AD87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2019-01-23T17:19:50Z</dcterms:modified>
</cp:coreProperties>
</file>